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hris Russell\Dropbox\USRFR\Web pages\Attachments\"/>
    </mc:Choice>
  </mc:AlternateContent>
  <xr:revisionPtr revIDLastSave="0" documentId="8_{23AC05C3-1F95-451E-BD8B-50223E759B35}" xr6:coauthVersionLast="31" xr6:coauthVersionMax="31" xr10:uidLastSave="{00000000-0000-0000-0000-000000000000}"/>
  <workbookProtection lockStructure="1"/>
  <bookViews>
    <workbookView xWindow="0" yWindow="0" windowWidth="20115" windowHeight="12165" tabRatio="500" xr2:uid="{00000000-000D-0000-FFFF-FFFF00000000}"/>
  </bookViews>
  <sheets>
    <sheet name="Sheet1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C9" i="1"/>
  <c r="F9" i="1"/>
  <c r="I14" i="1"/>
  <c r="I9" i="1"/>
  <c r="F14" i="1"/>
  <c r="F18" i="1"/>
  <c r="C14" i="1"/>
  <c r="C18" i="1"/>
  <c r="E20" i="1"/>
  <c r="H20" i="1"/>
</calcChain>
</file>

<file path=xl/sharedStrings.xml><?xml version="1.0" encoding="utf-8"?>
<sst xmlns="http://schemas.openxmlformats.org/spreadsheetml/2006/main" count="69" uniqueCount="54">
  <si>
    <t>Referee</t>
  </si>
  <si>
    <t>Touch Judge 1</t>
  </si>
  <si>
    <t xml:space="preserve">Date </t>
  </si>
  <si>
    <t>Touch Judge 2</t>
  </si>
  <si>
    <t>Team A &amp; Score</t>
  </si>
  <si>
    <t>Assessor</t>
  </si>
  <si>
    <t xml:space="preserve">Team B &amp; Score </t>
  </si>
  <si>
    <t>Venue</t>
  </si>
  <si>
    <t>Challenge / Difficulty</t>
  </si>
  <si>
    <t>Competition</t>
  </si>
  <si>
    <t>Referee Fitness</t>
  </si>
  <si>
    <t>Conditions</t>
  </si>
  <si>
    <t xml:space="preserve">Tackle / Ruck </t>
  </si>
  <si>
    <t>Score</t>
  </si>
  <si>
    <t xml:space="preserve">Total </t>
  </si>
  <si>
    <t>Total</t>
  </si>
  <si>
    <t xml:space="preserve">Score </t>
  </si>
  <si>
    <t>Offside</t>
  </si>
  <si>
    <t xml:space="preserve">Maul </t>
  </si>
  <si>
    <t xml:space="preserve">Control </t>
  </si>
  <si>
    <t>Collapse &amp; Turnovers</t>
  </si>
  <si>
    <t xml:space="preserve">Foul Play </t>
  </si>
  <si>
    <t xml:space="preserve">Warnings &amp; Escalation </t>
  </si>
  <si>
    <t xml:space="preserve">Communication </t>
  </si>
  <si>
    <t xml:space="preserve">Safety </t>
  </si>
  <si>
    <t xml:space="preserve">Lineout </t>
  </si>
  <si>
    <t>Quick Throw &amp; Set Up</t>
  </si>
  <si>
    <t xml:space="preserve">Primary Signals / Whistle </t>
  </si>
  <si>
    <t>Secondary Signals</t>
  </si>
  <si>
    <t>Prevention &amp; Interaction</t>
  </si>
  <si>
    <t>Tackler Compliance</t>
  </si>
  <si>
    <t>Ball Carrier Compliance</t>
  </si>
  <si>
    <t>Arriving Player Compliance</t>
  </si>
  <si>
    <t>Tackle / Ruck / Maul</t>
  </si>
  <si>
    <t>IFOK / Open Play</t>
  </si>
  <si>
    <t>Lineout &amp; Scrum</t>
  </si>
  <si>
    <t>Kick Off &amp; Restarts</t>
  </si>
  <si>
    <t>General Play</t>
  </si>
  <si>
    <t>Knock On &amp; Forward Pass</t>
  </si>
  <si>
    <t xml:space="preserve">Quick Tap </t>
  </si>
  <si>
    <t>Scrum</t>
  </si>
  <si>
    <t xml:space="preserve">Set Up </t>
  </si>
  <si>
    <t xml:space="preserve">Put in / Stability </t>
  </si>
  <si>
    <t xml:space="preserve">Material Offences </t>
  </si>
  <si>
    <t>Obstruction &amp; Entry</t>
  </si>
  <si>
    <t>Advantage</t>
  </si>
  <si>
    <t>Application</t>
  </si>
  <si>
    <t>Tackler Assist Compliance</t>
  </si>
  <si>
    <t>Percentage Score</t>
  </si>
  <si>
    <t>10/9 = Excellent contribution; 8/7 = Positive contribution; 6/5 = Satisfactory; 4/3 = Needs Improvement; 2/1 = Poor; 0 = Fundamentally Poor;</t>
  </si>
  <si>
    <t>PK/FK/Scrum at correct mark</t>
  </si>
  <si>
    <t xml:space="preserve">Errors in Law </t>
  </si>
  <si>
    <t>Post Engagement Offences</t>
  </si>
  <si>
    <t>Average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</si>
</sst>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7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024D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24D7"/>
        <bgColor rgb="FF000000"/>
      </patternFill>
    </fill>
    <fill>
      <patternFill patternType="solid">
        <fgColor theme="0" tint="-0.34998626667073579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/>
    <xf numFmtId="0" fontId="5" fillId="0" borderId="5" xfId="0" applyFont="1" applyBorder="1" applyAlignment="1">
      <alignment vertical="center"/>
    </xf>
    <xf numFmtId="0" fontId="3" fillId="0" borderId="0" xfId="0" applyFont="1"/>
    <xf numFmtId="0" fontId="10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/>
    <xf numFmtId="0" fontId="5" fillId="9" borderId="1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2" fontId="5" fillId="8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8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colors>
    <mruColors>
      <color rgb="FFE024D7"/>
      <color rgb="FFF9D5F7"/>
      <color rgb="FFF4D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7171</xdr:rowOff>
    </xdr:from>
    <xdr:to>
      <xdr:col>8</xdr:col>
      <xdr:colOff>377318</xdr:colOff>
      <xdr:row>26</xdr:row>
      <xdr:rowOff>102178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27DC98C8-F2D7-4562-9E61-9CDBEB811EE5}"/>
            </a:ext>
          </a:extLst>
        </xdr:cNvPr>
        <xdr:cNvSpPr txBox="1"/>
      </xdr:nvSpPr>
      <xdr:spPr>
        <a:xfrm>
          <a:off x="0" y="3499671"/>
          <a:ext cx="6176362" cy="112221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Brief Description of Game:</a:t>
          </a:r>
          <a:r>
            <a:rPr lang="en-US" sz="1000" b="1" u="sng" baseline="0"/>
            <a:t> </a:t>
          </a:r>
        </a:p>
        <a:p>
          <a:endParaRPr lang="en-US" sz="1000" b="0" u="none" baseline="0"/>
        </a:p>
        <a:p>
          <a:endParaRPr lang="en-US" sz="1000" b="0" u="none" baseline="0"/>
        </a:p>
        <a:p>
          <a:endParaRPr lang="en-US" sz="1000" b="1" u="sng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u="none" baseline="0"/>
        </a:p>
      </xdr:txBody>
    </xdr:sp>
    <xdr:clientData/>
  </xdr:twoCellAnchor>
  <xdr:twoCellAnchor>
    <xdr:from>
      <xdr:col>0</xdr:col>
      <xdr:colOff>0</xdr:colOff>
      <xdr:row>27</xdr:row>
      <xdr:rowOff>3</xdr:rowOff>
    </xdr:from>
    <xdr:to>
      <xdr:col>8</xdr:col>
      <xdr:colOff>377319</xdr:colOff>
      <xdr:row>32</xdr:row>
      <xdr:rowOff>156452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14DD8D4E-9CCD-41DD-8A5A-8BC00E525EEA}"/>
            </a:ext>
          </a:extLst>
        </xdr:cNvPr>
        <xdr:cNvSpPr txBox="1"/>
      </xdr:nvSpPr>
      <xdr:spPr>
        <a:xfrm>
          <a:off x="0" y="4725150"/>
          <a:ext cx="6176363" cy="118365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Brief Description of Referee</a:t>
          </a:r>
          <a:r>
            <a:rPr lang="en-US" sz="1000" b="1" u="sng" baseline="0"/>
            <a:t> Performance</a:t>
          </a:r>
          <a:r>
            <a:rPr lang="en-US" sz="1000" b="1" u="sng"/>
            <a:t>:</a:t>
          </a:r>
          <a:r>
            <a:rPr lang="en-US" sz="1000" b="1" u="sng" baseline="0"/>
            <a:t> </a:t>
          </a:r>
          <a:endParaRPr lang="en-US" sz="1000" b="1" u="sng"/>
        </a:p>
        <a:p>
          <a:endParaRPr lang="en-US" sz="1000"/>
        </a:p>
        <a:p>
          <a:endParaRPr lang="en-US" sz="1000"/>
        </a:p>
      </xdr:txBody>
    </xdr:sp>
    <xdr:clientData/>
  </xdr:twoCellAnchor>
  <xdr:twoCellAnchor>
    <xdr:from>
      <xdr:col>0</xdr:col>
      <xdr:colOff>0</xdr:colOff>
      <xdr:row>33</xdr:row>
      <xdr:rowOff>53212</xdr:rowOff>
    </xdr:from>
    <xdr:to>
      <xdr:col>8</xdr:col>
      <xdr:colOff>377318</xdr:colOff>
      <xdr:row>47</xdr:row>
      <xdr:rowOff>196103</xdr:rowOff>
    </xdr:to>
    <xdr:sp macro="" textlink="" fLocksText="0">
      <xdr:nvSpPr>
        <xdr:cNvPr id="4" name="TextBox 3">
          <a:extLst>
            <a:ext uri="{FF2B5EF4-FFF2-40B4-BE49-F238E27FC236}">
              <a16:creationId xmlns:a16="http://schemas.microsoft.com/office/drawing/2014/main" id="{0494BBEE-5504-45DE-BEE2-5D271D29AE82}"/>
            </a:ext>
          </a:extLst>
        </xdr:cNvPr>
        <xdr:cNvSpPr txBox="1"/>
      </xdr:nvSpPr>
      <xdr:spPr>
        <a:xfrm>
          <a:off x="0" y="5945638"/>
          <a:ext cx="6176362" cy="301906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Development Points: </a:t>
          </a:r>
          <a:endParaRPr lang="en-US" sz="1000" b="0" u="none"/>
        </a:p>
        <a:p>
          <a:endParaRPr lang="en-US" sz="1000" b="0" u="none"/>
        </a:p>
        <a:p>
          <a:endParaRPr lang="en-US" sz="10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Layout" zoomScale="105" zoomScaleNormal="201" zoomScalePageLayoutView="105" workbookViewId="0">
      <selection activeCell="G12" sqref="G12"/>
    </sheetView>
  </sheetViews>
  <sheetFormatPr defaultColWidth="11.25" defaultRowHeight="15.75" x14ac:dyDescent="0.25"/>
  <cols>
    <col min="1" max="1" width="16.75" customWidth="1"/>
    <col min="2" max="3" width="5.25" customWidth="1"/>
    <col min="4" max="4" width="16.75" customWidth="1"/>
    <col min="5" max="6" width="5.25" customWidth="1"/>
    <col min="7" max="7" width="16.75" customWidth="1"/>
    <col min="8" max="9" width="5.25" customWidth="1"/>
  </cols>
  <sheetData>
    <row r="1" spans="1:9" ht="13.9" customHeight="1" thickBot="1" x14ac:dyDescent="0.3">
      <c r="A1" s="13" t="s">
        <v>0</v>
      </c>
      <c r="B1" s="27"/>
      <c r="C1" s="27"/>
      <c r="D1" s="28"/>
      <c r="E1" s="29" t="s">
        <v>1</v>
      </c>
      <c r="F1" s="29"/>
      <c r="G1" s="27"/>
      <c r="H1" s="27"/>
      <c r="I1" s="27"/>
    </row>
    <row r="2" spans="1:9" ht="13.9" customHeight="1" thickBot="1" x14ac:dyDescent="0.3">
      <c r="A2" s="8" t="s">
        <v>2</v>
      </c>
      <c r="B2" s="27"/>
      <c r="C2" s="27"/>
      <c r="D2" s="28"/>
      <c r="E2" s="29" t="s">
        <v>3</v>
      </c>
      <c r="F2" s="29"/>
      <c r="G2" s="27"/>
      <c r="H2" s="27"/>
      <c r="I2" s="27"/>
    </row>
    <row r="3" spans="1:9" ht="13.9" customHeight="1" thickBot="1" x14ac:dyDescent="0.3">
      <c r="A3" s="8" t="s">
        <v>4</v>
      </c>
      <c r="B3" s="27"/>
      <c r="C3" s="27"/>
      <c r="D3" s="28"/>
      <c r="E3" s="29" t="s">
        <v>5</v>
      </c>
      <c r="F3" s="29"/>
      <c r="G3" s="27"/>
      <c r="H3" s="27"/>
      <c r="I3" s="27"/>
    </row>
    <row r="4" spans="1:9" ht="13.9" customHeight="1" thickBot="1" x14ac:dyDescent="0.3">
      <c r="A4" s="8" t="s">
        <v>6</v>
      </c>
      <c r="B4" s="27"/>
      <c r="C4" s="27"/>
      <c r="D4" s="28"/>
      <c r="E4" s="29" t="s">
        <v>7</v>
      </c>
      <c r="F4" s="29"/>
      <c r="G4" s="27"/>
      <c r="H4" s="27"/>
      <c r="I4" s="27"/>
    </row>
    <row r="5" spans="1:9" ht="13.9" customHeight="1" thickBot="1" x14ac:dyDescent="0.3">
      <c r="A5" s="14" t="s">
        <v>8</v>
      </c>
      <c r="B5" s="9"/>
      <c r="C5" s="1"/>
      <c r="D5" s="16"/>
      <c r="E5" s="30" t="s">
        <v>9</v>
      </c>
      <c r="F5" s="30"/>
      <c r="G5" s="31"/>
      <c r="H5" s="31"/>
      <c r="I5" s="31"/>
    </row>
    <row r="6" spans="1:9" ht="13.9" customHeight="1" thickBot="1" x14ac:dyDescent="0.3">
      <c r="A6" s="15" t="s">
        <v>10</v>
      </c>
      <c r="B6" s="9"/>
      <c r="C6" s="2"/>
      <c r="D6" s="2"/>
      <c r="E6" s="32" t="s">
        <v>11</v>
      </c>
      <c r="F6" s="32"/>
      <c r="G6" s="33"/>
      <c r="H6" s="33"/>
      <c r="I6" s="33"/>
    </row>
    <row r="7" spans="1:9" s="6" customFormat="1" ht="12" thickBot="1" x14ac:dyDescent="0.25">
      <c r="A7" s="34" t="s">
        <v>49</v>
      </c>
      <c r="B7" s="34"/>
      <c r="C7" s="34"/>
      <c r="D7" s="34"/>
      <c r="E7" s="34"/>
      <c r="F7" s="34"/>
      <c r="G7" s="34"/>
      <c r="H7" s="34"/>
      <c r="I7" s="34"/>
    </row>
    <row r="8" spans="1:9" ht="12" customHeight="1" thickBot="1" x14ac:dyDescent="0.3">
      <c r="A8" s="17" t="s">
        <v>12</v>
      </c>
      <c r="B8" s="18" t="s">
        <v>13</v>
      </c>
      <c r="C8" s="18" t="s">
        <v>14</v>
      </c>
      <c r="D8" s="17" t="s">
        <v>17</v>
      </c>
      <c r="E8" s="18" t="s">
        <v>13</v>
      </c>
      <c r="F8" s="18" t="s">
        <v>15</v>
      </c>
      <c r="G8" s="17" t="s">
        <v>37</v>
      </c>
      <c r="H8" s="18" t="s">
        <v>16</v>
      </c>
      <c r="I8" s="18" t="s">
        <v>14</v>
      </c>
    </row>
    <row r="9" spans="1:9" ht="12" customHeight="1" thickBot="1" x14ac:dyDescent="0.3">
      <c r="A9" s="3" t="s">
        <v>30</v>
      </c>
      <c r="B9" s="10">
        <v>7</v>
      </c>
      <c r="C9" s="26">
        <f>AVERAGE(B9:B12)</f>
        <v>7</v>
      </c>
      <c r="D9" s="3" t="s">
        <v>33</v>
      </c>
      <c r="E9" s="10">
        <v>7</v>
      </c>
      <c r="F9" s="26">
        <f>AVERAGE(E9:E12)</f>
        <v>7</v>
      </c>
      <c r="G9" s="3" t="s">
        <v>38</v>
      </c>
      <c r="H9" s="10">
        <v>7</v>
      </c>
      <c r="I9" s="26">
        <f>AVERAGE(H9:H12)</f>
        <v>8.5</v>
      </c>
    </row>
    <row r="10" spans="1:9" ht="12" customHeight="1" thickBot="1" x14ac:dyDescent="0.3">
      <c r="A10" s="3" t="s">
        <v>47</v>
      </c>
      <c r="B10" s="10">
        <v>7</v>
      </c>
      <c r="C10" s="26"/>
      <c r="D10" s="3" t="s">
        <v>34</v>
      </c>
      <c r="E10" s="10">
        <v>7</v>
      </c>
      <c r="F10" s="26"/>
      <c r="G10" s="3" t="s">
        <v>39</v>
      </c>
      <c r="H10" s="10">
        <v>7</v>
      </c>
      <c r="I10" s="26"/>
    </row>
    <row r="11" spans="1:9" ht="12" customHeight="1" thickBot="1" x14ac:dyDescent="0.3">
      <c r="A11" s="3" t="s">
        <v>32</v>
      </c>
      <c r="B11" s="10">
        <v>7</v>
      </c>
      <c r="C11" s="26"/>
      <c r="D11" s="3" t="s">
        <v>35</v>
      </c>
      <c r="E11" s="10">
        <v>7</v>
      </c>
      <c r="F11" s="26"/>
      <c r="G11" s="7" t="s">
        <v>50</v>
      </c>
      <c r="H11" s="10">
        <v>10</v>
      </c>
      <c r="I11" s="26"/>
    </row>
    <row r="12" spans="1:9" ht="12" customHeight="1" thickBot="1" x14ac:dyDescent="0.3">
      <c r="A12" s="3" t="s">
        <v>31</v>
      </c>
      <c r="B12" s="10">
        <v>7</v>
      </c>
      <c r="C12" s="26"/>
      <c r="D12" s="3" t="s">
        <v>36</v>
      </c>
      <c r="E12" s="10">
        <v>7</v>
      </c>
      <c r="F12" s="26"/>
      <c r="G12" s="3" t="s">
        <v>51</v>
      </c>
      <c r="H12" s="10">
        <v>10</v>
      </c>
      <c r="I12" s="26"/>
    </row>
    <row r="13" spans="1:9" ht="12" customHeight="1" thickBot="1" x14ac:dyDescent="0.3">
      <c r="A13" s="17" t="s">
        <v>40</v>
      </c>
      <c r="B13" s="18" t="s">
        <v>13</v>
      </c>
      <c r="C13" s="18" t="s">
        <v>15</v>
      </c>
      <c r="D13" s="17" t="s">
        <v>19</v>
      </c>
      <c r="E13" s="18" t="s">
        <v>13</v>
      </c>
      <c r="F13" s="18" t="s">
        <v>14</v>
      </c>
      <c r="G13" s="17" t="s">
        <v>23</v>
      </c>
      <c r="H13" s="18" t="s">
        <v>13</v>
      </c>
      <c r="I13" s="18" t="s">
        <v>14</v>
      </c>
    </row>
    <row r="14" spans="1:9" ht="12" customHeight="1" thickBot="1" x14ac:dyDescent="0.3">
      <c r="A14" s="3" t="s">
        <v>41</v>
      </c>
      <c r="B14" s="10">
        <v>7</v>
      </c>
      <c r="C14" s="26">
        <f>AVERAGE(B14:B16)</f>
        <v>7</v>
      </c>
      <c r="D14" s="3" t="s">
        <v>21</v>
      </c>
      <c r="E14" s="10">
        <v>7</v>
      </c>
      <c r="F14" s="26">
        <f>AVERAGE(E14:E16)</f>
        <v>7</v>
      </c>
      <c r="G14" s="3" t="s">
        <v>27</v>
      </c>
      <c r="H14" s="10">
        <v>7</v>
      </c>
      <c r="I14" s="26">
        <f>AVERAGE(H14:H16)</f>
        <v>7</v>
      </c>
    </row>
    <row r="15" spans="1:9" ht="12" customHeight="1" thickBot="1" x14ac:dyDescent="0.3">
      <c r="A15" s="3" t="s">
        <v>42</v>
      </c>
      <c r="B15" s="10">
        <v>7</v>
      </c>
      <c r="C15" s="26"/>
      <c r="D15" s="3" t="s">
        <v>22</v>
      </c>
      <c r="E15" s="10">
        <v>7</v>
      </c>
      <c r="F15" s="26"/>
      <c r="G15" s="3" t="s">
        <v>28</v>
      </c>
      <c r="H15" s="10">
        <v>7</v>
      </c>
      <c r="I15" s="26"/>
    </row>
    <row r="16" spans="1:9" ht="12" customHeight="1" thickBot="1" x14ac:dyDescent="0.3">
      <c r="A16" s="3" t="s">
        <v>52</v>
      </c>
      <c r="B16" s="10">
        <v>7</v>
      </c>
      <c r="C16" s="26"/>
      <c r="D16" s="3" t="s">
        <v>24</v>
      </c>
      <c r="E16" s="10">
        <v>7</v>
      </c>
      <c r="F16" s="26"/>
      <c r="G16" s="3" t="s">
        <v>29</v>
      </c>
      <c r="H16" s="10">
        <v>7</v>
      </c>
      <c r="I16" s="26"/>
    </row>
    <row r="17" spans="1:9" ht="12" customHeight="1" thickBot="1" x14ac:dyDescent="0.3">
      <c r="A17" s="17" t="s">
        <v>25</v>
      </c>
      <c r="B17" s="18" t="s">
        <v>13</v>
      </c>
      <c r="C17" s="18" t="s">
        <v>14</v>
      </c>
      <c r="D17" s="17" t="s">
        <v>18</v>
      </c>
      <c r="E17" s="18" t="s">
        <v>13</v>
      </c>
      <c r="F17" s="18" t="s">
        <v>14</v>
      </c>
      <c r="G17" s="21" t="s">
        <v>45</v>
      </c>
      <c r="H17" s="22" t="s">
        <v>13</v>
      </c>
      <c r="I17" s="22" t="s">
        <v>14</v>
      </c>
    </row>
    <row r="18" spans="1:9" ht="12" customHeight="1" thickBot="1" x14ac:dyDescent="0.3">
      <c r="A18" s="3" t="s">
        <v>26</v>
      </c>
      <c r="B18" s="11">
        <v>7</v>
      </c>
      <c r="C18" s="26">
        <f>AVERAGE(B18:B19)</f>
        <v>7</v>
      </c>
      <c r="D18" s="3" t="s">
        <v>20</v>
      </c>
      <c r="E18" s="10">
        <v>7</v>
      </c>
      <c r="F18" s="26">
        <f>AVERAGE(E18:E19)</f>
        <v>7</v>
      </c>
      <c r="G18" s="5" t="s">
        <v>23</v>
      </c>
      <c r="H18" s="12">
        <v>7</v>
      </c>
      <c r="I18" s="23">
        <f>AVERAGE(H18:H19)</f>
        <v>7</v>
      </c>
    </row>
    <row r="19" spans="1:9" ht="12" customHeight="1" thickBot="1" x14ac:dyDescent="0.3">
      <c r="A19" s="3" t="s">
        <v>43</v>
      </c>
      <c r="B19" s="10">
        <v>7</v>
      </c>
      <c r="C19" s="26"/>
      <c r="D19" s="3" t="s">
        <v>44</v>
      </c>
      <c r="E19" s="10">
        <v>7</v>
      </c>
      <c r="F19" s="26"/>
      <c r="G19" s="5" t="s">
        <v>46</v>
      </c>
      <c r="H19" s="12">
        <v>7</v>
      </c>
      <c r="I19" s="23"/>
    </row>
    <row r="20" spans="1:9" ht="16.5" thickBot="1" x14ac:dyDescent="0.3">
      <c r="A20" s="4"/>
      <c r="B20" s="4"/>
      <c r="C20" s="4"/>
      <c r="D20" s="19" t="s">
        <v>53</v>
      </c>
      <c r="E20" s="24">
        <f>AVERAGE(I18,I14,I9,F9,F14,F18,C9,C14,C18)</f>
        <v>7.166666666666667</v>
      </c>
      <c r="F20" s="25"/>
      <c r="G20" s="20" t="s">
        <v>48</v>
      </c>
      <c r="H20" s="24">
        <f>E20*10</f>
        <v>71.666666666666671</v>
      </c>
      <c r="I20" s="24"/>
    </row>
  </sheetData>
  <sheetProtection selectLockedCells="1"/>
  <mergeCells count="28">
    <mergeCell ref="B1:D1"/>
    <mergeCell ref="E1:F1"/>
    <mergeCell ref="G1:I1"/>
    <mergeCell ref="B2:D2"/>
    <mergeCell ref="E2:F2"/>
    <mergeCell ref="G2:I2"/>
    <mergeCell ref="C9:C12"/>
    <mergeCell ref="F9:F12"/>
    <mergeCell ref="I9:I12"/>
    <mergeCell ref="B3:D3"/>
    <mergeCell ref="E3:F3"/>
    <mergeCell ref="G3:I3"/>
    <mergeCell ref="B4:D4"/>
    <mergeCell ref="E4:F4"/>
    <mergeCell ref="G4:I4"/>
    <mergeCell ref="E5:F5"/>
    <mergeCell ref="G5:I5"/>
    <mergeCell ref="E6:F6"/>
    <mergeCell ref="G6:I6"/>
    <mergeCell ref="A7:I7"/>
    <mergeCell ref="I18:I19"/>
    <mergeCell ref="E20:F20"/>
    <mergeCell ref="H20:I20"/>
    <mergeCell ref="C14:C16"/>
    <mergeCell ref="F14:F16"/>
    <mergeCell ref="C18:C19"/>
    <mergeCell ref="F18:F19"/>
    <mergeCell ref="I14:I16"/>
  </mergeCells>
  <phoneticPr fontId="7" type="noConversion"/>
  <dataValidations disablePrompts="1" count="2">
    <dataValidation type="whole" allowBlank="1" showInputMessage="1" showErrorMessage="1" sqref="B9:B12 B14:B16 B18:B19 E9:E12 E14:E16 E18:E19 H9:H12 H14:H16" xr:uid="{00000000-0002-0000-0000-000000000000}">
      <formula1>0</formula1>
      <formula2>10</formula2>
    </dataValidation>
    <dataValidation type="whole" allowBlank="1" showInputMessage="1" showErrorMessage="1" sqref="B5 B6" xr:uid="{00000000-0002-0000-0000-000001000000}">
      <formula1>0</formula1>
      <formula2>5</formula2>
    </dataValidation>
  </dataValidations>
  <pageMargins left="0.50699300699300698" right="0.7" top="0.75" bottom="0.75" header="0.3" footer="0.3"/>
  <pageSetup paperSize="9" orientation="portrait" r:id="rId1"/>
  <headerFooter>
    <oddHeader>&amp;CIRFU Assessment Form 
2018-19</oddHeader>
    <oddFooter>&amp;CIRFU Referee Department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Russell</cp:lastModifiedBy>
  <cp:lastPrinted>2017-08-14T08:45:01Z</cp:lastPrinted>
  <dcterms:created xsi:type="dcterms:W3CDTF">2017-06-20T14:22:09Z</dcterms:created>
  <dcterms:modified xsi:type="dcterms:W3CDTF">2018-08-24T20:34:56Z</dcterms:modified>
</cp:coreProperties>
</file>