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Y EVENT - OG &amp; PG" sheetId="1" r:id="rId1"/>
    <sheet name="NOC TABLE - ALL" sheetId="2" r:id="rId2"/>
    <sheet name="P SPARE ACCREDITATIONS" sheetId="3" r:id="rId3"/>
    <sheet name="AfOPQR Working" sheetId="4" r:id="rId4"/>
    <sheet name="AmOPQR Working" sheetId="5" r:id="rId5"/>
  </sheets>
  <definedNames>
    <definedName name="_xlnm.Print_Area" localSheetId="0">'BY EVENT - OG &amp; PG'!$A$1:$I$105</definedName>
  </definedNames>
  <calcPr fullCalcOnLoad="1"/>
</workbook>
</file>

<file path=xl/sharedStrings.xml><?xml version="1.0" encoding="utf-8"?>
<sst xmlns="http://schemas.openxmlformats.org/spreadsheetml/2006/main" count="547" uniqueCount="163">
  <si>
    <t>WCH 1</t>
  </si>
  <si>
    <t>WCH 2</t>
  </si>
  <si>
    <t>WCH 3</t>
  </si>
  <si>
    <t>WCH 4</t>
  </si>
  <si>
    <t>WCH 5</t>
  </si>
  <si>
    <t>WCH 6</t>
  </si>
  <si>
    <t>WCH 7</t>
  </si>
  <si>
    <t>WCH 8</t>
  </si>
  <si>
    <t>WCH 9</t>
  </si>
  <si>
    <t>WCH 10</t>
  </si>
  <si>
    <t>WCH 11</t>
  </si>
  <si>
    <t>Olympic Events - Men</t>
  </si>
  <si>
    <t>Olympic Events - Women</t>
  </si>
  <si>
    <t>CHN</t>
  </si>
  <si>
    <t>NED</t>
  </si>
  <si>
    <t>African CQR 1</t>
  </si>
  <si>
    <t>African CQR 2</t>
  </si>
  <si>
    <t>African CQR 3</t>
  </si>
  <si>
    <t>African CQR 4</t>
  </si>
  <si>
    <t>Final OQR</t>
  </si>
  <si>
    <t>Final OQR 1</t>
  </si>
  <si>
    <t>Final OQR 2</t>
  </si>
  <si>
    <t>M2- (13)</t>
  </si>
  <si>
    <t>M2x (13)</t>
  </si>
  <si>
    <t>W8+ (7)</t>
  </si>
  <si>
    <t>Qualification event</t>
  </si>
  <si>
    <t>Paralympic Events</t>
  </si>
  <si>
    <t>LEGEND:</t>
  </si>
  <si>
    <t>WCH</t>
  </si>
  <si>
    <t>Final PQR</t>
  </si>
  <si>
    <t>African CQR</t>
  </si>
  <si>
    <t>NOC</t>
  </si>
  <si>
    <t>Bipartite Invitation</t>
  </si>
  <si>
    <t xml:space="preserve">No. </t>
  </si>
  <si>
    <t>M1x (29)</t>
  </si>
  <si>
    <t>M4x (10)</t>
  </si>
  <si>
    <t>M8+ (7)</t>
  </si>
  <si>
    <t>Euro CQR 1</t>
  </si>
  <si>
    <t>Euro CQR 2</t>
  </si>
  <si>
    <t>Euro CQR 3</t>
  </si>
  <si>
    <t>Asian/Ocea CQR 1</t>
  </si>
  <si>
    <t>Asian/Ocea CQR 2</t>
  </si>
  <si>
    <t>Asian/Ocea CQR 3</t>
  </si>
  <si>
    <t>Asian/Ocea CQR 4</t>
  </si>
  <si>
    <t>Asian/Ocea CQR 5</t>
  </si>
  <si>
    <t>W1x (29)</t>
  </si>
  <si>
    <t>W2x (13)</t>
  </si>
  <si>
    <t>Asian/Ocean CQR</t>
  </si>
  <si>
    <t>African Continental Qualification Regatta (Tunis, TUN)</t>
  </si>
  <si>
    <t>Final Paralympic Qualification Regatta (Gavirate, ITA)</t>
  </si>
  <si>
    <t xml:space="preserve">Final Olympic Qualification Regatta (Lucerne, SUI) </t>
  </si>
  <si>
    <t>European CQR</t>
  </si>
  <si>
    <t>NPC</t>
  </si>
  <si>
    <t>Americas CQR 1</t>
  </si>
  <si>
    <t>Americas CQR</t>
  </si>
  <si>
    <t>Americas CQR 2</t>
  </si>
  <si>
    <t>Americas CQR 3</t>
  </si>
  <si>
    <t>Americas CQR 4</t>
  </si>
  <si>
    <t>Americas CQR 5</t>
  </si>
  <si>
    <t>Tripartite Invitation</t>
  </si>
  <si>
    <t>Nr Boats per NOC</t>
  </si>
  <si>
    <t>Nr Boats per NPC</t>
  </si>
  <si>
    <t>2020 Olympic and Paralympic Qualification by Event</t>
  </si>
  <si>
    <t>LM2x (18)</t>
  </si>
  <si>
    <t>M4- (10)</t>
  </si>
  <si>
    <t>W2- (13)</t>
  </si>
  <si>
    <t>W4- (10)</t>
  </si>
  <si>
    <t>W4x (10)</t>
  </si>
  <si>
    <t>LW2x (18)</t>
  </si>
  <si>
    <t>African CQR 5</t>
  </si>
  <si>
    <t>Host Country</t>
  </si>
  <si>
    <t>PR1W1x</t>
  </si>
  <si>
    <t>PR1M1X</t>
  </si>
  <si>
    <t>PR2Mix2x</t>
  </si>
  <si>
    <t>PR3Mix4+</t>
  </si>
  <si>
    <t>World Rowing Championships (Linz-Ottensheim, AUT 25 Aug - 1 Sept 2019)</t>
  </si>
  <si>
    <t>European Continental Qualification Regatta (Varese, ITA)</t>
  </si>
  <si>
    <t>Americas Continental Qualification Regatta (Rio de Janeiro, BRA)</t>
  </si>
  <si>
    <t>AUS</t>
  </si>
  <si>
    <t>CAN</t>
  </si>
  <si>
    <t>ESP</t>
  </si>
  <si>
    <t>ITA</t>
  </si>
  <si>
    <t>NZL</t>
  </si>
  <si>
    <t>USA</t>
  </si>
  <si>
    <t>POL</t>
  </si>
  <si>
    <t>IRL</t>
  </si>
  <si>
    <t>GER</t>
  </si>
  <si>
    <t>NOR</t>
  </si>
  <si>
    <t>FRA</t>
  </si>
  <si>
    <t>BRA</t>
  </si>
  <si>
    <t>GBR</t>
  </si>
  <si>
    <t>UKR</t>
  </si>
  <si>
    <t>ISR</t>
  </si>
  <si>
    <t>RUS</t>
  </si>
  <si>
    <t>PR1M1x</t>
  </si>
  <si>
    <t>BLR</t>
  </si>
  <si>
    <t>ROU</t>
  </si>
  <si>
    <t>DEN</t>
  </si>
  <si>
    <t>CRO</t>
  </si>
  <si>
    <t>SUI</t>
  </si>
  <si>
    <t>NOC ineligible to attend Continental Qualification Regatta</t>
  </si>
  <si>
    <t>NPC ineligible to Continental Qualification Regatta</t>
  </si>
  <si>
    <t>CZE</t>
  </si>
  <si>
    <t>LTU</t>
  </si>
  <si>
    <t>GRE</t>
  </si>
  <si>
    <t>SRB</t>
  </si>
  <si>
    <t>RSA</t>
  </si>
  <si>
    <t>BEL</t>
  </si>
  <si>
    <t>KOR</t>
  </si>
  <si>
    <t>At 01 September 2019</t>
  </si>
  <si>
    <t>P Spare Accreds</t>
  </si>
  <si>
    <t>Total P Spare Accreds:</t>
  </si>
  <si>
    <t>2020 Olympic P Spare Accreditations Qualification by NOC</t>
  </si>
  <si>
    <t>AUT</t>
  </si>
  <si>
    <t>*</t>
  </si>
  <si>
    <t>*only 1 P accreditation allocated if qualifying both a 4- and 8+</t>
  </si>
  <si>
    <t>M1x</t>
  </si>
  <si>
    <t>W1x</t>
  </si>
  <si>
    <t>LM2x</t>
  </si>
  <si>
    <t>LW2x</t>
  </si>
  <si>
    <t>PRW1x</t>
  </si>
  <si>
    <t>NAM</t>
  </si>
  <si>
    <t>ALG</t>
  </si>
  <si>
    <t>ZIM</t>
  </si>
  <si>
    <t>MAR</t>
  </si>
  <si>
    <t>TUN</t>
  </si>
  <si>
    <t>EGY</t>
  </si>
  <si>
    <t>BEN</t>
  </si>
  <si>
    <t>CIV</t>
  </si>
  <si>
    <t>KEN</t>
  </si>
  <si>
    <t>ANG</t>
  </si>
  <si>
    <t>UGA</t>
  </si>
  <si>
    <t>TOG</t>
  </si>
  <si>
    <t>NGR</t>
  </si>
  <si>
    <t>LBA</t>
  </si>
  <si>
    <t>SUD</t>
  </si>
  <si>
    <t>Final PQR 1</t>
  </si>
  <si>
    <t>Final PQR 2</t>
  </si>
  <si>
    <t>ARG</t>
  </si>
  <si>
    <t>MEX</t>
  </si>
  <si>
    <t>ECU</t>
  </si>
  <si>
    <t>PAR</t>
  </si>
  <si>
    <t>URU</t>
  </si>
  <si>
    <t>CHI</t>
  </si>
  <si>
    <t>PER</t>
  </si>
  <si>
    <t>GUA</t>
  </si>
  <si>
    <t>VEN</t>
  </si>
  <si>
    <t>CUB</t>
  </si>
  <si>
    <t>TTO</t>
  </si>
  <si>
    <t>PUR</t>
  </si>
  <si>
    <t>NCA</t>
  </si>
  <si>
    <t>BER</t>
  </si>
  <si>
    <t>DOM</t>
  </si>
  <si>
    <t>PAN</t>
  </si>
  <si>
    <t>HON</t>
  </si>
  <si>
    <t>HAI</t>
  </si>
  <si>
    <t>COL</t>
  </si>
  <si>
    <t>JAM</t>
  </si>
  <si>
    <t>*CHI to choose whether to send M1x or LM2x</t>
  </si>
  <si>
    <t>2020 Olympic and Paralympic Qualification by NOC/NPC</t>
  </si>
  <si>
    <t>At 06 March 2021</t>
  </si>
  <si>
    <t>(at 06 March 2021)</t>
  </si>
  <si>
    <t>Asian/Oceanian Continental Qualification Regatta (Tokyo, JPN)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</si>
</sst>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r.&quot;;\-#,##0\ &quot;fr.&quot;"/>
    <numFmt numFmtId="173" formatCode="#,##0\ &quot;fr.&quot;;[Red]\-#,##0\ &quot;fr.&quot;"/>
    <numFmt numFmtId="174" formatCode="#,##0.00\ &quot;fr.&quot;;\-#,##0.00\ &quot;fr.&quot;"/>
    <numFmt numFmtId="175" formatCode="#,##0.00\ &quot;fr.&quot;;[Red]\-#,##0.00\ &quot;fr.&quot;"/>
    <numFmt numFmtId="176" formatCode="_-* #,##0\ &quot;fr.&quot;_-;\-* #,##0\ &quot;fr.&quot;_-;_-* &quot;-&quot;\ &quot;fr.&quot;_-;_-@_-"/>
    <numFmt numFmtId="177" formatCode="_-* #,##0\ _f_r_._-;\-* #,##0\ _f_r_._-;_-* &quot;-&quot;\ _f_r_._-;_-@_-"/>
    <numFmt numFmtId="178" formatCode="_-* #,##0.00\ &quot;fr.&quot;_-;\-* #,##0.00\ &quot;fr.&quot;_-;_-* &quot;-&quot;??\ &quot;fr.&quot;_-;_-@_-"/>
    <numFmt numFmtId="179" formatCode="_-* #,##0.00\ _f_r_._-;\-* #,##0.00\ _f_r_._-;_-* &quot;-&quot;??\ _f_r_.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&quot;SFr.&quot;\ * #,##0.00_ ;_ &quot;SFr.&quot;\ * \-#,##0.00_ ;_ &quot;SFr.&quot;\ * &quot;-&quot;??_ ;_ @_ "/>
    <numFmt numFmtId="200" formatCode="&quot;CHF&quot;#,##0;\-&quot;CHF&quot;#,##0"/>
    <numFmt numFmtId="201" formatCode="&quot;CHF&quot;#,##0;[Red]\-&quot;CHF&quot;#,##0"/>
    <numFmt numFmtId="202" formatCode="&quot;CHF&quot;#,##0.00;\-&quot;CHF&quot;#,##0.00"/>
    <numFmt numFmtId="203" formatCode="&quot;CHF&quot;#,##0.00;[Red]\-&quot;CHF&quot;#,##0.00"/>
    <numFmt numFmtId="204" formatCode="_-&quot;CHF&quot;* #,##0_-;\-&quot;CHF&quot;* #,##0_-;_-&quot;CHF&quot;* &quot;-&quot;_-;_-@_-"/>
    <numFmt numFmtId="205" formatCode="_-&quot;CHF&quot;* #,##0.00_-;\-&quot;CHF&quot;* #,##0.00_-;_-&quot;CHF&quot;* &quot;-&quot;??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lightGray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20" xfId="0" applyBorder="1" applyAlignment="1">
      <alignment horizontal="center"/>
    </xf>
    <xf numFmtId="0" fontId="0" fillId="0" borderId="17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45" fillId="33" borderId="23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45" fillId="0" borderId="19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34" borderId="50" xfId="0" applyFont="1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34" borderId="57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6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4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7" borderId="0" xfId="0" applyFont="1" applyFill="1" applyAlignment="1">
      <alignment horizontal="left"/>
    </xf>
    <xf numFmtId="0" fontId="0" fillId="37" borderId="0" xfId="0" applyFill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0" xfId="0" applyFont="1" applyFill="1" applyAlignment="1">
      <alignment horizontal="right"/>
    </xf>
    <xf numFmtId="0" fontId="0" fillId="37" borderId="25" xfId="0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6" borderId="30" xfId="0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0" fontId="48" fillId="33" borderId="55" xfId="0" applyFont="1" applyFill="1" applyBorder="1" applyAlignment="1">
      <alignment horizontal="center"/>
    </xf>
    <xf numFmtId="0" fontId="48" fillId="33" borderId="62" xfId="0" applyFont="1" applyFill="1" applyBorder="1" applyAlignment="1">
      <alignment horizontal="center"/>
    </xf>
    <xf numFmtId="0" fontId="48" fillId="33" borderId="67" xfId="0" applyFont="1" applyFill="1" applyBorder="1" applyAlignment="1">
      <alignment horizontal="center"/>
    </xf>
    <xf numFmtId="0" fontId="45" fillId="33" borderId="6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 quotePrefix="1">
      <alignment horizontal="center"/>
    </xf>
    <xf numFmtId="0" fontId="45" fillId="33" borderId="34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45" fillId="33" borderId="44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68" xfId="0" applyFont="1" applyFill="1" applyBorder="1" applyAlignment="1">
      <alignment horizontal="center"/>
    </xf>
    <xf numFmtId="0" fontId="48" fillId="33" borderId="65" xfId="0" applyFont="1" applyFill="1" applyBorder="1" applyAlignment="1">
      <alignment horizontal="center"/>
    </xf>
    <xf numFmtId="0" fontId="48" fillId="33" borderId="69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view="pageBreakPreview" zoomScale="85" zoomScaleSheetLayoutView="85" zoomScalePageLayoutView="0" workbookViewId="0" topLeftCell="A1">
      <selection activeCell="E23" sqref="E23"/>
    </sheetView>
  </sheetViews>
  <sheetFormatPr defaultColWidth="9.140625" defaultRowHeight="12.75"/>
  <cols>
    <col min="1" max="1" width="5.8515625" style="1" customWidth="1"/>
    <col min="2" max="2" width="21.8515625" style="1" bestFit="1" customWidth="1"/>
    <col min="3" max="3" width="12.57421875" style="1" customWidth="1"/>
    <col min="4" max="4" width="13.140625" style="1" customWidth="1"/>
    <col min="5" max="5" width="14.28125" style="1" customWidth="1"/>
    <col min="6" max="6" width="14.00390625" style="1" customWidth="1"/>
    <col min="7" max="7" width="11.57421875" style="1" customWidth="1"/>
    <col min="8" max="8" width="11.140625" style="1" customWidth="1"/>
    <col min="9" max="9" width="13.00390625" style="1" customWidth="1"/>
    <col min="10" max="16384" width="9.140625" style="1" customWidth="1"/>
  </cols>
  <sheetData>
    <row r="1" spans="1:9" ht="20.25" customHeight="1">
      <c r="A1" s="199" t="s">
        <v>62</v>
      </c>
      <c r="B1" s="199"/>
      <c r="C1" s="199"/>
      <c r="D1" s="199"/>
      <c r="E1" s="199"/>
      <c r="F1" s="199"/>
      <c r="G1" s="199"/>
      <c r="H1" s="199"/>
      <c r="I1" s="199"/>
    </row>
    <row r="2" spans="1:18" ht="13.5" thickBot="1">
      <c r="A2" s="200" t="s">
        <v>161</v>
      </c>
      <c r="B2" s="200"/>
      <c r="C2" s="200"/>
      <c r="D2" s="200"/>
      <c r="E2" s="200"/>
      <c r="F2" s="200"/>
      <c r="G2" s="200"/>
      <c r="H2" s="200"/>
      <c r="I2" s="200"/>
      <c r="J2" s="2"/>
      <c r="K2" s="2"/>
      <c r="L2" s="2"/>
      <c r="M2" s="2"/>
      <c r="N2" s="2"/>
      <c r="O2" s="2"/>
      <c r="P2" s="2"/>
      <c r="Q2" s="2"/>
      <c r="R2" s="2"/>
    </row>
    <row r="3" spans="1:10" ht="16.5" thickBot="1">
      <c r="A3" s="193" t="s">
        <v>33</v>
      </c>
      <c r="B3" s="193" t="s">
        <v>25</v>
      </c>
      <c r="C3" s="195" t="s">
        <v>11</v>
      </c>
      <c r="D3" s="196"/>
      <c r="E3" s="196"/>
      <c r="F3" s="196"/>
      <c r="G3" s="196"/>
      <c r="H3" s="196"/>
      <c r="I3" s="196"/>
      <c r="J3" s="2"/>
    </row>
    <row r="4" spans="1:10" ht="13.5" thickBot="1">
      <c r="A4" s="201"/>
      <c r="B4" s="198"/>
      <c r="C4" s="14" t="s">
        <v>34</v>
      </c>
      <c r="D4" s="14" t="s">
        <v>22</v>
      </c>
      <c r="E4" s="14" t="s">
        <v>23</v>
      </c>
      <c r="F4" s="14" t="s">
        <v>64</v>
      </c>
      <c r="G4" s="14" t="s">
        <v>35</v>
      </c>
      <c r="H4" s="14" t="s">
        <v>36</v>
      </c>
      <c r="I4" s="14" t="s">
        <v>63</v>
      </c>
      <c r="J4" s="2"/>
    </row>
    <row r="5" spans="1:9" ht="12.75">
      <c r="A5" s="24">
        <v>1</v>
      </c>
      <c r="B5" s="116" t="s">
        <v>0</v>
      </c>
      <c r="C5" s="158" t="s">
        <v>86</v>
      </c>
      <c r="D5" s="53" t="s">
        <v>98</v>
      </c>
      <c r="E5" s="53" t="s">
        <v>13</v>
      </c>
      <c r="F5" s="53" t="s">
        <v>84</v>
      </c>
      <c r="G5" s="53" t="s">
        <v>14</v>
      </c>
      <c r="H5" s="53" t="s">
        <v>86</v>
      </c>
      <c r="I5" s="53" t="s">
        <v>85</v>
      </c>
    </row>
    <row r="6" spans="1:9" ht="12.75">
      <c r="A6" s="24">
        <v>2</v>
      </c>
      <c r="B6" s="5" t="s">
        <v>1</v>
      </c>
      <c r="C6" s="82" t="s">
        <v>97</v>
      </c>
      <c r="D6" s="55" t="s">
        <v>82</v>
      </c>
      <c r="E6" s="55" t="s">
        <v>85</v>
      </c>
      <c r="F6" s="55" t="s">
        <v>96</v>
      </c>
      <c r="G6" s="55" t="s">
        <v>84</v>
      </c>
      <c r="H6" s="55" t="s">
        <v>14</v>
      </c>
      <c r="I6" s="55" t="s">
        <v>81</v>
      </c>
    </row>
    <row r="7" spans="1:9" ht="12.75">
      <c r="A7" s="24">
        <v>3</v>
      </c>
      <c r="B7" s="5" t="s">
        <v>2</v>
      </c>
      <c r="C7" s="55" t="s">
        <v>87</v>
      </c>
      <c r="D7" s="55" t="s">
        <v>78</v>
      </c>
      <c r="E7" s="55" t="s">
        <v>84</v>
      </c>
      <c r="F7" s="55" t="s">
        <v>90</v>
      </c>
      <c r="G7" s="55" t="s">
        <v>81</v>
      </c>
      <c r="H7" s="55" t="s">
        <v>90</v>
      </c>
      <c r="I7" s="55" t="s">
        <v>86</v>
      </c>
    </row>
    <row r="8" spans="1:9" ht="12.75">
      <c r="A8" s="24">
        <v>4</v>
      </c>
      <c r="B8" s="5" t="s">
        <v>3</v>
      </c>
      <c r="C8" s="55" t="s">
        <v>103</v>
      </c>
      <c r="D8" s="55" t="s">
        <v>81</v>
      </c>
      <c r="E8" s="55" t="s">
        <v>90</v>
      </c>
      <c r="F8" s="55" t="s">
        <v>81</v>
      </c>
      <c r="G8" s="55" t="s">
        <v>78</v>
      </c>
      <c r="H8" s="55" t="s">
        <v>78</v>
      </c>
      <c r="I8" s="55" t="s">
        <v>87</v>
      </c>
    </row>
    <row r="9" spans="1:9" ht="12.75">
      <c r="A9" s="24">
        <v>5</v>
      </c>
      <c r="B9" s="5" t="s">
        <v>4</v>
      </c>
      <c r="C9" s="55" t="s">
        <v>14</v>
      </c>
      <c r="D9" s="55" t="s">
        <v>80</v>
      </c>
      <c r="E9" s="55" t="s">
        <v>99</v>
      </c>
      <c r="F9" s="55" t="s">
        <v>83</v>
      </c>
      <c r="G9" s="55" t="s">
        <v>86</v>
      </c>
      <c r="H9" s="55" t="s">
        <v>83</v>
      </c>
      <c r="I9" s="55" t="s">
        <v>80</v>
      </c>
    </row>
    <row r="10" spans="1:9" ht="12.75">
      <c r="A10" s="24">
        <v>6</v>
      </c>
      <c r="B10" s="5" t="s">
        <v>5</v>
      </c>
      <c r="C10" s="55" t="s">
        <v>102</v>
      </c>
      <c r="D10" s="55" t="s">
        <v>88</v>
      </c>
      <c r="E10" s="55" t="s">
        <v>96</v>
      </c>
      <c r="F10" s="55" t="s">
        <v>78</v>
      </c>
      <c r="G10" s="55" t="s">
        <v>13</v>
      </c>
      <c r="H10" s="33"/>
      <c r="I10" s="55" t="s">
        <v>84</v>
      </c>
    </row>
    <row r="11" spans="1:9" ht="12.75">
      <c r="A11" s="24">
        <v>7</v>
      </c>
      <c r="B11" s="5" t="s">
        <v>6</v>
      </c>
      <c r="C11" s="55" t="s">
        <v>82</v>
      </c>
      <c r="D11" s="55" t="s">
        <v>105</v>
      </c>
      <c r="E11" s="55" t="s">
        <v>14</v>
      </c>
      <c r="F11" s="55" t="s">
        <v>14</v>
      </c>
      <c r="G11" s="55" t="s">
        <v>87</v>
      </c>
      <c r="H11" s="33"/>
      <c r="I11" s="55" t="s">
        <v>107</v>
      </c>
    </row>
    <row r="12" spans="1:9" ht="12.75">
      <c r="A12" s="24">
        <v>8</v>
      </c>
      <c r="B12" s="5" t="s">
        <v>7</v>
      </c>
      <c r="C12" s="55" t="s">
        <v>98</v>
      </c>
      <c r="D12" s="55" t="s">
        <v>79</v>
      </c>
      <c r="E12" s="55" t="s">
        <v>82</v>
      </c>
      <c r="F12" s="55" t="s">
        <v>99</v>
      </c>
      <c r="G12" s="55" t="s">
        <v>90</v>
      </c>
      <c r="H12" s="34"/>
      <c r="I12" s="34"/>
    </row>
    <row r="13" spans="1:13" ht="12.75">
      <c r="A13" s="24">
        <v>9</v>
      </c>
      <c r="B13" s="5" t="s">
        <v>8</v>
      </c>
      <c r="C13" s="55" t="s">
        <v>81</v>
      </c>
      <c r="D13" s="55" t="s">
        <v>106</v>
      </c>
      <c r="E13" s="55" t="s">
        <v>88</v>
      </c>
      <c r="F13" s="34"/>
      <c r="G13" s="34"/>
      <c r="H13" s="34"/>
      <c r="I13" s="34"/>
      <c r="M13" s="2"/>
    </row>
    <row r="14" spans="1:13" ht="12.75">
      <c r="A14" s="24">
        <v>10</v>
      </c>
      <c r="B14" s="5" t="s">
        <v>9</v>
      </c>
      <c r="C14" s="36"/>
      <c r="D14" s="55" t="s">
        <v>96</v>
      </c>
      <c r="E14" s="55" t="s">
        <v>86</v>
      </c>
      <c r="F14" s="34"/>
      <c r="G14" s="34"/>
      <c r="H14" s="34"/>
      <c r="I14" s="34"/>
      <c r="M14" s="2"/>
    </row>
    <row r="15" spans="1:13" ht="13.5" thickBot="1">
      <c r="A15" s="24">
        <v>11</v>
      </c>
      <c r="B15" s="117" t="s">
        <v>10</v>
      </c>
      <c r="C15" s="37"/>
      <c r="D15" s="57" t="s">
        <v>95</v>
      </c>
      <c r="E15" s="57" t="s">
        <v>103</v>
      </c>
      <c r="F15" s="39"/>
      <c r="G15" s="39"/>
      <c r="H15" s="39"/>
      <c r="I15" s="39"/>
      <c r="M15" s="2"/>
    </row>
    <row r="16" spans="1:13" ht="12.75">
      <c r="A16" s="24">
        <v>12</v>
      </c>
      <c r="B16" s="17" t="s">
        <v>20</v>
      </c>
      <c r="C16" s="83"/>
      <c r="D16" s="53"/>
      <c r="E16" s="53"/>
      <c r="F16" s="53"/>
      <c r="G16" s="84"/>
      <c r="H16" s="53"/>
      <c r="I16" s="54"/>
      <c r="M16" s="2"/>
    </row>
    <row r="17" spans="1:13" ht="13.5" thickBot="1">
      <c r="A17" s="24">
        <v>13</v>
      </c>
      <c r="B17" s="5" t="s">
        <v>21</v>
      </c>
      <c r="C17" s="81"/>
      <c r="D17" s="57"/>
      <c r="E17" s="57"/>
      <c r="F17" s="57"/>
      <c r="G17" s="87"/>
      <c r="H17" s="57"/>
      <c r="I17" s="58"/>
      <c r="J17" s="2"/>
      <c r="K17" s="2"/>
      <c r="M17" s="2"/>
    </row>
    <row r="18" spans="1:13" ht="12.75">
      <c r="A18" s="24">
        <v>14</v>
      </c>
      <c r="B18" s="46" t="s">
        <v>37</v>
      </c>
      <c r="C18" s="88"/>
      <c r="D18" s="40"/>
      <c r="E18" s="40"/>
      <c r="F18" s="35"/>
      <c r="G18" s="40"/>
      <c r="H18" s="40"/>
      <c r="I18" s="89"/>
      <c r="J18" s="2"/>
      <c r="K18" s="2"/>
      <c r="M18" s="2"/>
    </row>
    <row r="19" spans="1:13" ht="12.75">
      <c r="A19" s="24">
        <v>15</v>
      </c>
      <c r="B19" s="47" t="s">
        <v>38</v>
      </c>
      <c r="C19" s="82"/>
      <c r="D19" s="33"/>
      <c r="E19" s="33"/>
      <c r="F19" s="33"/>
      <c r="G19" s="33"/>
      <c r="H19" s="33"/>
      <c r="I19" s="55"/>
      <c r="J19" s="2"/>
      <c r="K19" s="2"/>
      <c r="M19" s="2"/>
    </row>
    <row r="20" spans="1:13" ht="13.5" thickBot="1">
      <c r="A20" s="24">
        <v>16</v>
      </c>
      <c r="B20" s="48" t="s">
        <v>39</v>
      </c>
      <c r="C20" s="81"/>
      <c r="D20" s="38"/>
      <c r="E20" s="38"/>
      <c r="F20" s="38"/>
      <c r="G20" s="38"/>
      <c r="H20" s="38"/>
      <c r="I20" s="38"/>
      <c r="J20" s="2"/>
      <c r="K20" s="2"/>
      <c r="M20" s="2"/>
    </row>
    <row r="21" spans="1:13" ht="12.75">
      <c r="A21" s="24">
        <v>17</v>
      </c>
      <c r="B21" s="116" t="s">
        <v>15</v>
      </c>
      <c r="C21" s="61" t="s">
        <v>126</v>
      </c>
      <c r="D21" s="45"/>
      <c r="E21" s="45"/>
      <c r="F21" s="45"/>
      <c r="G21" s="45"/>
      <c r="H21" s="40"/>
      <c r="I21" s="65" t="s">
        <v>122</v>
      </c>
      <c r="M21" s="2"/>
    </row>
    <row r="22" spans="1:13" ht="12.75">
      <c r="A22" s="24">
        <v>18</v>
      </c>
      <c r="B22" s="5" t="s">
        <v>16</v>
      </c>
      <c r="C22" s="62" t="s">
        <v>123</v>
      </c>
      <c r="D22" s="34"/>
      <c r="E22" s="34"/>
      <c r="F22" s="34"/>
      <c r="G22" s="34"/>
      <c r="H22" s="33"/>
      <c r="I22" s="33"/>
      <c r="M22" s="2"/>
    </row>
    <row r="23" spans="1:13" ht="12.75">
      <c r="A23" s="24">
        <v>19</v>
      </c>
      <c r="B23" s="5" t="s">
        <v>17</v>
      </c>
      <c r="C23" s="62" t="s">
        <v>127</v>
      </c>
      <c r="D23" s="34"/>
      <c r="E23" s="34"/>
      <c r="F23" s="34"/>
      <c r="G23" s="34"/>
      <c r="H23" s="33"/>
      <c r="I23" s="33"/>
      <c r="M23" s="2"/>
    </row>
    <row r="24" spans="1:13" ht="12.75">
      <c r="A24" s="24">
        <v>20</v>
      </c>
      <c r="B24" s="5" t="s">
        <v>18</v>
      </c>
      <c r="C24" s="90" t="s">
        <v>128</v>
      </c>
      <c r="D24" s="66"/>
      <c r="E24" s="66"/>
      <c r="F24" s="66"/>
      <c r="G24" s="66"/>
      <c r="H24" s="67"/>
      <c r="I24" s="67"/>
      <c r="M24" s="2"/>
    </row>
    <row r="25" spans="1:13" ht="13.5" thickBot="1">
      <c r="A25" s="24">
        <v>21</v>
      </c>
      <c r="B25" s="5" t="s">
        <v>69</v>
      </c>
      <c r="C25" s="63" t="s">
        <v>134</v>
      </c>
      <c r="D25" s="39"/>
      <c r="E25" s="39"/>
      <c r="F25" s="39"/>
      <c r="G25" s="39"/>
      <c r="H25" s="38"/>
      <c r="I25" s="38"/>
      <c r="M25" s="2"/>
    </row>
    <row r="26" spans="1:13" ht="12.75">
      <c r="A26" s="24">
        <v>22</v>
      </c>
      <c r="B26" s="116" t="s">
        <v>40</v>
      </c>
      <c r="C26" s="55"/>
      <c r="D26" s="45"/>
      <c r="E26" s="45"/>
      <c r="F26" s="45"/>
      <c r="G26" s="45"/>
      <c r="H26" s="40"/>
      <c r="I26" s="55"/>
      <c r="M26" s="2"/>
    </row>
    <row r="27" spans="1:13" ht="12.75">
      <c r="A27" s="24">
        <v>23</v>
      </c>
      <c r="B27" s="51" t="s">
        <v>41</v>
      </c>
      <c r="C27" s="55"/>
      <c r="D27" s="34"/>
      <c r="E27" s="34"/>
      <c r="F27" s="34"/>
      <c r="G27" s="34"/>
      <c r="H27" s="33"/>
      <c r="I27" s="55"/>
      <c r="M27" s="2"/>
    </row>
    <row r="28" spans="1:13" ht="12.75">
      <c r="A28" s="24">
        <v>24</v>
      </c>
      <c r="B28" s="51" t="s">
        <v>42</v>
      </c>
      <c r="C28" s="55"/>
      <c r="D28" s="34"/>
      <c r="E28" s="34"/>
      <c r="F28" s="34"/>
      <c r="G28" s="34"/>
      <c r="H28" s="33"/>
      <c r="I28" s="55"/>
      <c r="M28" s="2"/>
    </row>
    <row r="29" spans="1:13" ht="12.75">
      <c r="A29" s="24">
        <v>25</v>
      </c>
      <c r="B29" s="51" t="s">
        <v>43</v>
      </c>
      <c r="C29" s="55"/>
      <c r="D29" s="34"/>
      <c r="E29" s="34"/>
      <c r="F29" s="34"/>
      <c r="G29" s="34"/>
      <c r="H29" s="33"/>
      <c r="I29" s="33"/>
      <c r="M29" s="2"/>
    </row>
    <row r="30" spans="1:13" ht="13.5" thickBot="1">
      <c r="A30" s="24">
        <v>26</v>
      </c>
      <c r="B30" s="51" t="s">
        <v>44</v>
      </c>
      <c r="C30" s="55"/>
      <c r="D30" s="34"/>
      <c r="E30" s="34"/>
      <c r="F30" s="34"/>
      <c r="G30" s="34"/>
      <c r="H30" s="33"/>
      <c r="I30" s="33"/>
      <c r="M30" s="2"/>
    </row>
    <row r="31" spans="1:13" ht="12.75">
      <c r="A31" s="24">
        <v>27</v>
      </c>
      <c r="B31" s="116" t="s">
        <v>53</v>
      </c>
      <c r="C31" s="191" t="s">
        <v>89</v>
      </c>
      <c r="D31" s="45"/>
      <c r="E31" s="45"/>
      <c r="F31" s="45"/>
      <c r="G31" s="45"/>
      <c r="H31" s="40"/>
      <c r="I31" s="185" t="s">
        <v>142</v>
      </c>
      <c r="M31" s="2"/>
    </row>
    <row r="32" spans="1:13" ht="12.75">
      <c r="A32" s="24">
        <v>28</v>
      </c>
      <c r="B32" s="5" t="s">
        <v>55</v>
      </c>
      <c r="C32" s="186" t="s">
        <v>144</v>
      </c>
      <c r="D32" s="34"/>
      <c r="E32" s="34"/>
      <c r="F32" s="34"/>
      <c r="G32" s="34"/>
      <c r="H32" s="33"/>
      <c r="I32" s="56" t="s">
        <v>143</v>
      </c>
      <c r="M32" s="2"/>
    </row>
    <row r="33" spans="1:13" ht="12.75">
      <c r="A33" s="24">
        <v>29</v>
      </c>
      <c r="B33" s="5" t="s">
        <v>56</v>
      </c>
      <c r="C33" s="186" t="s">
        <v>151</v>
      </c>
      <c r="D33" s="34"/>
      <c r="E33" s="34"/>
      <c r="F33" s="34"/>
      <c r="G33" s="34"/>
      <c r="H33" s="33"/>
      <c r="I33" s="56" t="s">
        <v>146</v>
      </c>
      <c r="M33" s="2"/>
    </row>
    <row r="34" spans="1:13" ht="12.75">
      <c r="A34" s="24">
        <v>30</v>
      </c>
      <c r="B34" s="5" t="s">
        <v>57</v>
      </c>
      <c r="C34" s="188" t="s">
        <v>150</v>
      </c>
      <c r="D34" s="34"/>
      <c r="E34" s="34"/>
      <c r="F34" s="34"/>
      <c r="G34" s="34"/>
      <c r="H34" s="33"/>
      <c r="I34" s="41"/>
      <c r="M34" s="2"/>
    </row>
    <row r="35" spans="1:13" ht="13.5" thickBot="1">
      <c r="A35" s="24">
        <v>31</v>
      </c>
      <c r="B35" s="6" t="s">
        <v>58</v>
      </c>
      <c r="C35" s="192" t="s">
        <v>152</v>
      </c>
      <c r="D35" s="39"/>
      <c r="E35" s="39"/>
      <c r="F35" s="39"/>
      <c r="G35" s="39"/>
      <c r="H35" s="38"/>
      <c r="I35" s="42"/>
      <c r="M35" s="2"/>
    </row>
    <row r="36" spans="1:13" ht="13.5" thickBot="1">
      <c r="A36" s="24">
        <v>32</v>
      </c>
      <c r="B36" s="99" t="s">
        <v>70</v>
      </c>
      <c r="C36" s="91"/>
      <c r="D36" s="92"/>
      <c r="E36" s="92"/>
      <c r="F36" s="92"/>
      <c r="G36" s="92"/>
      <c r="H36" s="92"/>
      <c r="I36" s="93"/>
      <c r="M36" s="2"/>
    </row>
    <row r="37" spans="1:13" ht="12.75">
      <c r="A37" s="24">
        <v>33</v>
      </c>
      <c r="B37" s="50" t="s">
        <v>59</v>
      </c>
      <c r="C37" s="61"/>
      <c r="D37" s="79"/>
      <c r="E37" s="43"/>
      <c r="F37" s="43"/>
      <c r="G37" s="43"/>
      <c r="H37" s="35"/>
      <c r="I37" s="35"/>
      <c r="M37" s="2"/>
    </row>
    <row r="38" spans="1:13" ht="13.5" thickBot="1">
      <c r="A38" s="24">
        <v>34</v>
      </c>
      <c r="B38" s="119" t="s">
        <v>59</v>
      </c>
      <c r="C38" s="63"/>
      <c r="D38" s="80"/>
      <c r="E38" s="39"/>
      <c r="F38" s="39"/>
      <c r="G38" s="39"/>
      <c r="H38" s="38"/>
      <c r="I38" s="38"/>
      <c r="M38" s="2"/>
    </row>
    <row r="39" spans="1:13" ht="12.75" customHeight="1" thickBot="1">
      <c r="A39" s="74" t="s">
        <v>33</v>
      </c>
      <c r="B39" s="20"/>
      <c r="C39" s="3"/>
      <c r="D39" s="3"/>
      <c r="E39" s="3"/>
      <c r="F39" s="3"/>
      <c r="G39" s="3"/>
      <c r="H39" s="2"/>
      <c r="I39" s="3"/>
      <c r="M39" s="2"/>
    </row>
    <row r="40" spans="1:9" ht="16.5" thickBot="1">
      <c r="A40" s="193" t="s">
        <v>33</v>
      </c>
      <c r="B40" s="193" t="s">
        <v>25</v>
      </c>
      <c r="C40" s="195" t="s">
        <v>12</v>
      </c>
      <c r="D40" s="196"/>
      <c r="E40" s="196"/>
      <c r="F40" s="196"/>
      <c r="G40" s="196"/>
      <c r="H40" s="196"/>
      <c r="I40" s="197"/>
    </row>
    <row r="41" spans="1:9" ht="13.5" thickBot="1">
      <c r="A41" s="194"/>
      <c r="B41" s="198"/>
      <c r="C41" s="14" t="s">
        <v>45</v>
      </c>
      <c r="D41" s="14" t="s">
        <v>65</v>
      </c>
      <c r="E41" s="14" t="s">
        <v>46</v>
      </c>
      <c r="F41" s="14" t="s">
        <v>66</v>
      </c>
      <c r="G41" s="14" t="s">
        <v>67</v>
      </c>
      <c r="H41" s="14" t="s">
        <v>24</v>
      </c>
      <c r="I41" s="14" t="s">
        <v>68</v>
      </c>
    </row>
    <row r="42" spans="1:9" ht="12.75">
      <c r="A42" s="10">
        <v>1</v>
      </c>
      <c r="B42" s="116" t="s">
        <v>0</v>
      </c>
      <c r="C42" s="158" t="s">
        <v>85</v>
      </c>
      <c r="D42" s="53" t="s">
        <v>82</v>
      </c>
      <c r="E42" s="53" t="s">
        <v>82</v>
      </c>
      <c r="F42" s="53" t="s">
        <v>78</v>
      </c>
      <c r="G42" s="53" t="s">
        <v>13</v>
      </c>
      <c r="H42" s="53" t="s">
        <v>82</v>
      </c>
      <c r="I42" s="54" t="s">
        <v>82</v>
      </c>
    </row>
    <row r="43" spans="1:9" ht="12.75">
      <c r="A43" s="10">
        <v>2</v>
      </c>
      <c r="B43" s="5" t="s">
        <v>1</v>
      </c>
      <c r="C43" s="82" t="s">
        <v>82</v>
      </c>
      <c r="D43" s="55" t="s">
        <v>78</v>
      </c>
      <c r="E43" s="55" t="s">
        <v>96</v>
      </c>
      <c r="F43" s="55" t="s">
        <v>14</v>
      </c>
      <c r="G43" s="144" t="s">
        <v>84</v>
      </c>
      <c r="H43" s="55" t="s">
        <v>78</v>
      </c>
      <c r="I43" s="56" t="s">
        <v>14</v>
      </c>
    </row>
    <row r="44" spans="1:9" ht="12.75">
      <c r="A44" s="10">
        <v>3</v>
      </c>
      <c r="B44" s="5" t="s">
        <v>2</v>
      </c>
      <c r="C44" s="55" t="s">
        <v>83</v>
      </c>
      <c r="D44" s="55" t="s">
        <v>79</v>
      </c>
      <c r="E44" s="55" t="s">
        <v>14</v>
      </c>
      <c r="F44" s="55" t="s">
        <v>97</v>
      </c>
      <c r="G44" s="145" t="s">
        <v>14</v>
      </c>
      <c r="H44" s="55" t="s">
        <v>83</v>
      </c>
      <c r="I44" s="56" t="s">
        <v>90</v>
      </c>
    </row>
    <row r="45" spans="1:9" ht="12.75">
      <c r="A45" s="10">
        <v>4</v>
      </c>
      <c r="B45" s="5" t="s">
        <v>3</v>
      </c>
      <c r="C45" s="55" t="s">
        <v>90</v>
      </c>
      <c r="D45" s="55" t="s">
        <v>83</v>
      </c>
      <c r="E45" s="55" t="s">
        <v>79</v>
      </c>
      <c r="F45" s="55" t="s">
        <v>84</v>
      </c>
      <c r="G45" s="55" t="s">
        <v>86</v>
      </c>
      <c r="H45" s="55" t="s">
        <v>79</v>
      </c>
      <c r="I45" s="56" t="s">
        <v>96</v>
      </c>
    </row>
    <row r="46" spans="1:9" ht="12.75">
      <c r="A46" s="10">
        <v>5</v>
      </c>
      <c r="B46" s="5" t="s">
        <v>4</v>
      </c>
      <c r="C46" s="55" t="s">
        <v>99</v>
      </c>
      <c r="D46" s="55" t="s">
        <v>80</v>
      </c>
      <c r="E46" s="55" t="s">
        <v>83</v>
      </c>
      <c r="F46" s="55" t="s">
        <v>96</v>
      </c>
      <c r="G46" s="144" t="s">
        <v>82</v>
      </c>
      <c r="H46" s="55" t="s">
        <v>90</v>
      </c>
      <c r="I46" s="56" t="s">
        <v>88</v>
      </c>
    </row>
    <row r="47" spans="1:9" ht="12.75">
      <c r="A47" s="10">
        <v>6</v>
      </c>
      <c r="B47" s="5" t="s">
        <v>5</v>
      </c>
      <c r="C47" s="55" t="s">
        <v>79</v>
      </c>
      <c r="D47" s="55" t="s">
        <v>81</v>
      </c>
      <c r="E47" s="55" t="s">
        <v>88</v>
      </c>
      <c r="F47" s="55" t="s">
        <v>83</v>
      </c>
      <c r="G47" s="55" t="s">
        <v>90</v>
      </c>
      <c r="H47" s="33"/>
      <c r="I47" s="56" t="s">
        <v>95</v>
      </c>
    </row>
    <row r="48" spans="1:9" ht="12.75">
      <c r="A48" s="10">
        <v>7</v>
      </c>
      <c r="B48" s="5" t="s">
        <v>6</v>
      </c>
      <c r="C48" s="55" t="s">
        <v>13</v>
      </c>
      <c r="D48" s="55" t="s">
        <v>96</v>
      </c>
      <c r="E48" s="55" t="s">
        <v>81</v>
      </c>
      <c r="F48" s="55" t="s">
        <v>90</v>
      </c>
      <c r="G48" s="55" t="s">
        <v>83</v>
      </c>
      <c r="H48" s="33"/>
      <c r="I48" s="56" t="s">
        <v>81</v>
      </c>
    </row>
    <row r="49" spans="1:9" ht="12.75">
      <c r="A49" s="10">
        <v>8</v>
      </c>
      <c r="B49" s="5" t="s">
        <v>7</v>
      </c>
      <c r="C49" s="55" t="s">
        <v>14</v>
      </c>
      <c r="D49" s="55" t="s">
        <v>85</v>
      </c>
      <c r="E49" s="55" t="s">
        <v>102</v>
      </c>
      <c r="F49" s="55" t="s">
        <v>79</v>
      </c>
      <c r="G49" s="55" t="s">
        <v>81</v>
      </c>
      <c r="H49" s="34"/>
      <c r="I49" s="49"/>
    </row>
    <row r="50" spans="1:9" ht="12.75">
      <c r="A50" s="10">
        <v>9</v>
      </c>
      <c r="B50" s="5" t="s">
        <v>8</v>
      </c>
      <c r="C50" s="55" t="s">
        <v>113</v>
      </c>
      <c r="D50" s="55" t="s">
        <v>13</v>
      </c>
      <c r="E50" s="55" t="s">
        <v>103</v>
      </c>
      <c r="F50" s="33"/>
      <c r="G50" s="33"/>
      <c r="H50" s="34"/>
      <c r="I50" s="49"/>
    </row>
    <row r="51" spans="1:9" ht="12.75">
      <c r="A51" s="10">
        <v>10</v>
      </c>
      <c r="B51" s="5" t="s">
        <v>9</v>
      </c>
      <c r="C51" s="36"/>
      <c r="D51" s="55" t="s">
        <v>90</v>
      </c>
      <c r="E51" s="55" t="s">
        <v>13</v>
      </c>
      <c r="F51" s="33"/>
      <c r="G51" s="33"/>
      <c r="H51" s="34"/>
      <c r="I51" s="49"/>
    </row>
    <row r="52" spans="1:9" ht="13.5" thickBot="1">
      <c r="A52" s="10">
        <v>11</v>
      </c>
      <c r="B52" s="6" t="s">
        <v>10</v>
      </c>
      <c r="C52" s="37"/>
      <c r="D52" s="57" t="s">
        <v>104</v>
      </c>
      <c r="E52" s="57" t="s">
        <v>78</v>
      </c>
      <c r="F52" s="38"/>
      <c r="G52" s="38"/>
      <c r="H52" s="39"/>
      <c r="I52" s="70"/>
    </row>
    <row r="53" spans="1:12" ht="12.75">
      <c r="A53" s="10">
        <v>12</v>
      </c>
      <c r="B53" s="17" t="s">
        <v>20</v>
      </c>
      <c r="C53" s="83"/>
      <c r="D53" s="53"/>
      <c r="E53" s="53"/>
      <c r="F53" s="53"/>
      <c r="G53" s="84"/>
      <c r="H53" s="53"/>
      <c r="I53" s="54"/>
      <c r="L53" s="2"/>
    </row>
    <row r="54" spans="1:14" ht="13.5" thickBot="1">
      <c r="A54" s="10">
        <v>13</v>
      </c>
      <c r="B54" s="5" t="s">
        <v>21</v>
      </c>
      <c r="C54" s="81"/>
      <c r="D54" s="57"/>
      <c r="E54" s="57"/>
      <c r="F54" s="57"/>
      <c r="G54" s="87"/>
      <c r="H54" s="57"/>
      <c r="I54" s="58"/>
      <c r="L54" s="2"/>
      <c r="N54" s="2"/>
    </row>
    <row r="55" spans="1:14" ht="12.75">
      <c r="A55" s="10">
        <v>14</v>
      </c>
      <c r="B55" s="17" t="s">
        <v>37</v>
      </c>
      <c r="C55" s="88"/>
      <c r="D55" s="40"/>
      <c r="E55" s="40"/>
      <c r="F55" s="35"/>
      <c r="G55" s="40"/>
      <c r="H55" s="40"/>
      <c r="I55" s="94"/>
      <c r="L55" s="2"/>
      <c r="N55" s="2"/>
    </row>
    <row r="56" spans="1:14" ht="12.75">
      <c r="A56" s="10">
        <v>15</v>
      </c>
      <c r="B56" s="5" t="s">
        <v>38</v>
      </c>
      <c r="C56" s="82"/>
      <c r="D56" s="33"/>
      <c r="E56" s="33"/>
      <c r="F56" s="33"/>
      <c r="G56" s="33"/>
      <c r="H56" s="33"/>
      <c r="I56" s="56"/>
      <c r="L56" s="2"/>
      <c r="N56" s="2"/>
    </row>
    <row r="57" spans="1:14" ht="13.5" thickBot="1">
      <c r="A57" s="10">
        <v>16</v>
      </c>
      <c r="B57" s="5" t="s">
        <v>39</v>
      </c>
      <c r="C57" s="81"/>
      <c r="D57" s="38"/>
      <c r="E57" s="38"/>
      <c r="F57" s="38"/>
      <c r="G57" s="38"/>
      <c r="H57" s="38"/>
      <c r="I57" s="42"/>
      <c r="L57" s="2"/>
      <c r="N57" s="2"/>
    </row>
    <row r="58" spans="1:14" ht="12.75">
      <c r="A58" s="10">
        <v>17</v>
      </c>
      <c r="B58" s="17" t="s">
        <v>15</v>
      </c>
      <c r="C58" s="61" t="s">
        <v>121</v>
      </c>
      <c r="D58" s="45"/>
      <c r="E58" s="45"/>
      <c r="F58" s="45"/>
      <c r="G58" s="45"/>
      <c r="H58" s="45"/>
      <c r="I58" s="64" t="s">
        <v>125</v>
      </c>
      <c r="L58" s="2"/>
      <c r="N58" s="2"/>
    </row>
    <row r="59" spans="1:14" ht="12.75">
      <c r="A59" s="10">
        <v>18</v>
      </c>
      <c r="B59" s="5" t="s">
        <v>16</v>
      </c>
      <c r="C59" s="62" t="s">
        <v>124</v>
      </c>
      <c r="D59" s="34"/>
      <c r="E59" s="34"/>
      <c r="F59" s="34"/>
      <c r="G59" s="34"/>
      <c r="H59" s="34"/>
      <c r="I59" s="41"/>
      <c r="L59" s="2"/>
      <c r="N59" s="2"/>
    </row>
    <row r="60" spans="1:14" ht="12.75">
      <c r="A60" s="10">
        <v>19</v>
      </c>
      <c r="B60" s="5" t="s">
        <v>17</v>
      </c>
      <c r="C60" s="62" t="s">
        <v>131</v>
      </c>
      <c r="D60" s="34"/>
      <c r="E60" s="34"/>
      <c r="F60" s="34"/>
      <c r="G60" s="34"/>
      <c r="H60" s="34"/>
      <c r="I60" s="41"/>
      <c r="L60" s="2"/>
      <c r="N60" s="2"/>
    </row>
    <row r="61" spans="1:14" ht="12.75">
      <c r="A61" s="10">
        <v>20</v>
      </c>
      <c r="B61" s="5" t="s">
        <v>18</v>
      </c>
      <c r="C61" s="90" t="s">
        <v>132</v>
      </c>
      <c r="D61" s="66"/>
      <c r="E61" s="66"/>
      <c r="F61" s="66"/>
      <c r="G61" s="66"/>
      <c r="H61" s="66"/>
      <c r="I61" s="68"/>
      <c r="L61" s="2"/>
      <c r="N61" s="2"/>
    </row>
    <row r="62" spans="1:14" ht="13.5" thickBot="1">
      <c r="A62" s="10">
        <v>21</v>
      </c>
      <c r="B62" s="5" t="s">
        <v>69</v>
      </c>
      <c r="C62" s="63" t="s">
        <v>133</v>
      </c>
      <c r="D62" s="39"/>
      <c r="E62" s="39"/>
      <c r="F62" s="39"/>
      <c r="G62" s="39"/>
      <c r="H62" s="39"/>
      <c r="I62" s="42"/>
      <c r="L62" s="2"/>
      <c r="N62" s="2"/>
    </row>
    <row r="63" spans="1:14" ht="12.75">
      <c r="A63" s="10">
        <v>22</v>
      </c>
      <c r="B63" s="116" t="s">
        <v>40</v>
      </c>
      <c r="C63" s="61"/>
      <c r="D63" s="45"/>
      <c r="E63" s="45"/>
      <c r="F63" s="45"/>
      <c r="G63" s="45"/>
      <c r="H63" s="71"/>
      <c r="I63" s="64"/>
      <c r="L63" s="2"/>
      <c r="N63" s="2"/>
    </row>
    <row r="64" spans="1:14" ht="12.75">
      <c r="A64" s="10">
        <v>23</v>
      </c>
      <c r="B64" s="5" t="s">
        <v>41</v>
      </c>
      <c r="C64" s="62"/>
      <c r="D64" s="34"/>
      <c r="E64" s="34"/>
      <c r="F64" s="34"/>
      <c r="G64" s="34"/>
      <c r="H64" s="72"/>
      <c r="I64" s="56"/>
      <c r="L64" s="2"/>
      <c r="N64" s="2"/>
    </row>
    <row r="65" spans="1:14" ht="12.75">
      <c r="A65" s="10">
        <v>24</v>
      </c>
      <c r="B65" s="5" t="s">
        <v>42</v>
      </c>
      <c r="C65" s="62"/>
      <c r="D65" s="34"/>
      <c r="E65" s="34"/>
      <c r="F65" s="34"/>
      <c r="G65" s="34"/>
      <c r="H65" s="72"/>
      <c r="I65" s="56"/>
      <c r="L65" s="2"/>
      <c r="N65" s="2"/>
    </row>
    <row r="66" spans="1:14" ht="12.75">
      <c r="A66" s="10">
        <v>25</v>
      </c>
      <c r="B66" s="5" t="s">
        <v>43</v>
      </c>
      <c r="C66" s="62"/>
      <c r="D66" s="34"/>
      <c r="E66" s="34"/>
      <c r="F66" s="34"/>
      <c r="G66" s="34"/>
      <c r="H66" s="34"/>
      <c r="I66" s="73"/>
      <c r="L66" s="2"/>
      <c r="N66" s="2"/>
    </row>
    <row r="67" spans="1:14" ht="13.5" thickBot="1">
      <c r="A67" s="10">
        <v>26</v>
      </c>
      <c r="B67" s="5" t="s">
        <v>44</v>
      </c>
      <c r="C67" s="62"/>
      <c r="D67" s="34"/>
      <c r="E67" s="34"/>
      <c r="F67" s="34"/>
      <c r="G67" s="34"/>
      <c r="H67" s="34"/>
      <c r="I67" s="49"/>
      <c r="L67" s="2"/>
      <c r="N67" s="2"/>
    </row>
    <row r="68" spans="1:14" ht="12.75">
      <c r="A68" s="10">
        <v>27</v>
      </c>
      <c r="B68" s="116" t="s">
        <v>53</v>
      </c>
      <c r="C68" s="191" t="s">
        <v>139</v>
      </c>
      <c r="D68" s="45"/>
      <c r="E68" s="45"/>
      <c r="F68" s="45"/>
      <c r="G68" s="45"/>
      <c r="H68" s="45"/>
      <c r="I68" s="54" t="s">
        <v>138</v>
      </c>
      <c r="L68" s="2"/>
      <c r="N68" s="2"/>
    </row>
    <row r="69" spans="1:14" ht="12.75">
      <c r="A69" s="10">
        <v>28</v>
      </c>
      <c r="B69" s="5" t="s">
        <v>55</v>
      </c>
      <c r="C69" s="184" t="s">
        <v>141</v>
      </c>
      <c r="D69" s="34"/>
      <c r="E69" s="34"/>
      <c r="F69" s="34"/>
      <c r="G69" s="34"/>
      <c r="H69" s="34"/>
      <c r="I69" s="56" t="s">
        <v>145</v>
      </c>
      <c r="L69" s="2"/>
      <c r="N69" s="2"/>
    </row>
    <row r="70" spans="1:14" ht="12.75">
      <c r="A70" s="10">
        <v>29</v>
      </c>
      <c r="B70" s="5" t="s">
        <v>56</v>
      </c>
      <c r="C70" s="184" t="s">
        <v>148</v>
      </c>
      <c r="D70" s="34"/>
      <c r="E70" s="34"/>
      <c r="F70" s="34"/>
      <c r="G70" s="34"/>
      <c r="H70" s="34"/>
      <c r="I70" s="183"/>
      <c r="L70" s="2"/>
      <c r="N70" s="2"/>
    </row>
    <row r="71" spans="1:9" ht="12.75">
      <c r="A71" s="10">
        <v>30</v>
      </c>
      <c r="B71" s="5" t="s">
        <v>57</v>
      </c>
      <c r="C71" s="186" t="s">
        <v>147</v>
      </c>
      <c r="D71" s="34"/>
      <c r="E71" s="34"/>
      <c r="F71" s="34"/>
      <c r="G71" s="34"/>
      <c r="H71" s="34"/>
      <c r="I71" s="41"/>
    </row>
    <row r="72" spans="1:9" ht="13.5" thickBot="1">
      <c r="A72" s="10">
        <v>31</v>
      </c>
      <c r="B72" s="117" t="s">
        <v>58</v>
      </c>
      <c r="C72" s="187" t="s">
        <v>149</v>
      </c>
      <c r="D72" s="66"/>
      <c r="E72" s="66"/>
      <c r="F72" s="66"/>
      <c r="G72" s="66"/>
      <c r="H72" s="66"/>
      <c r="I72" s="68"/>
    </row>
    <row r="73" spans="1:9" ht="13.5" thickBot="1">
      <c r="A73" s="10">
        <v>32</v>
      </c>
      <c r="B73" s="99" t="s">
        <v>70</v>
      </c>
      <c r="C73" s="91"/>
      <c r="D73" s="92"/>
      <c r="E73" s="92"/>
      <c r="F73" s="92"/>
      <c r="G73" s="92"/>
      <c r="H73" s="92"/>
      <c r="I73" s="93"/>
    </row>
    <row r="74" spans="1:9" ht="12.75">
      <c r="A74" s="10">
        <v>33</v>
      </c>
      <c r="B74" s="116" t="s">
        <v>59</v>
      </c>
      <c r="C74" s="69"/>
      <c r="D74" s="45"/>
      <c r="E74" s="45"/>
      <c r="F74" s="45"/>
      <c r="G74" s="45"/>
      <c r="H74" s="45"/>
      <c r="I74" s="44"/>
    </row>
    <row r="75" spans="1:9" ht="13.5" thickBot="1">
      <c r="A75" s="95">
        <v>34</v>
      </c>
      <c r="B75" s="118" t="s">
        <v>59</v>
      </c>
      <c r="C75" s="96"/>
      <c r="D75" s="97"/>
      <c r="E75" s="97"/>
      <c r="F75" s="97"/>
      <c r="G75" s="97"/>
      <c r="H75" s="97"/>
      <c r="I75" s="98"/>
    </row>
    <row r="76" spans="1:9" ht="13.5" thickBot="1">
      <c r="A76" s="2"/>
      <c r="B76" s="2"/>
      <c r="C76" s="2"/>
      <c r="D76" s="2"/>
      <c r="E76" s="2"/>
      <c r="F76" s="2"/>
      <c r="G76" s="2"/>
      <c r="H76" s="2"/>
      <c r="I76" s="2"/>
    </row>
    <row r="77" spans="1:18" ht="16.5" customHeight="1" thickBot="1">
      <c r="A77" s="201" t="s">
        <v>33</v>
      </c>
      <c r="B77" s="193" t="s">
        <v>25</v>
      </c>
      <c r="C77" s="195" t="s">
        <v>26</v>
      </c>
      <c r="D77" s="196"/>
      <c r="E77" s="196"/>
      <c r="F77" s="197"/>
      <c r="G77" s="2"/>
      <c r="H77" s="2"/>
      <c r="I77" s="2"/>
      <c r="K77" s="15"/>
      <c r="L77" s="15"/>
      <c r="M77" s="15"/>
      <c r="N77" s="16"/>
      <c r="O77" s="15"/>
      <c r="P77" s="15"/>
      <c r="Q77" s="15"/>
      <c r="R77" s="2"/>
    </row>
    <row r="78" spans="1:18" ht="13.5" customHeight="1" thickBot="1">
      <c r="A78" s="194"/>
      <c r="B78" s="198"/>
      <c r="C78" s="9" t="s">
        <v>71</v>
      </c>
      <c r="D78" s="9" t="s">
        <v>72</v>
      </c>
      <c r="E78" s="9" t="s">
        <v>73</v>
      </c>
      <c r="F78" s="14" t="s">
        <v>74</v>
      </c>
      <c r="G78" s="2"/>
      <c r="H78" s="2"/>
      <c r="I78" s="2"/>
      <c r="K78" s="2"/>
      <c r="L78" s="2"/>
      <c r="M78" s="2"/>
      <c r="N78" s="4"/>
      <c r="O78" s="2"/>
      <c r="P78" s="2"/>
      <c r="Q78" s="2"/>
      <c r="R78" s="2"/>
    </row>
    <row r="79" spans="1:18" ht="12.75">
      <c r="A79" s="10">
        <v>1</v>
      </c>
      <c r="B79" s="114" t="s">
        <v>0</v>
      </c>
      <c r="C79" s="59" t="s">
        <v>87</v>
      </c>
      <c r="D79" s="102" t="s">
        <v>91</v>
      </c>
      <c r="E79" s="143" t="s">
        <v>90</v>
      </c>
      <c r="F79" s="54" t="s">
        <v>90</v>
      </c>
      <c r="G79" s="2"/>
      <c r="H79" s="2"/>
      <c r="I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10">
        <v>2</v>
      </c>
      <c r="B80" s="114" t="s">
        <v>1</v>
      </c>
      <c r="C80" s="60" t="s">
        <v>88</v>
      </c>
      <c r="D80" s="103" t="s">
        <v>93</v>
      </c>
      <c r="E80" s="55" t="s">
        <v>14</v>
      </c>
      <c r="F80" s="56" t="s">
        <v>83</v>
      </c>
      <c r="G80" s="2"/>
      <c r="H80" s="2"/>
      <c r="I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10">
        <v>3</v>
      </c>
      <c r="B81" s="114" t="s">
        <v>2</v>
      </c>
      <c r="C81" s="60" t="s">
        <v>92</v>
      </c>
      <c r="D81" s="103" t="s">
        <v>78</v>
      </c>
      <c r="E81" s="103" t="s">
        <v>88</v>
      </c>
      <c r="F81" s="56" t="s">
        <v>81</v>
      </c>
      <c r="G81" s="2"/>
      <c r="H81" s="2"/>
      <c r="I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10">
        <v>4</v>
      </c>
      <c r="B82" s="114" t="s">
        <v>3</v>
      </c>
      <c r="C82" s="60" t="s">
        <v>91</v>
      </c>
      <c r="D82" s="103" t="s">
        <v>90</v>
      </c>
      <c r="E82" s="103" t="s">
        <v>91</v>
      </c>
      <c r="F82" s="56" t="s">
        <v>78</v>
      </c>
      <c r="G82" s="2"/>
      <c r="H82" s="2"/>
      <c r="I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10">
        <v>5</v>
      </c>
      <c r="B83" s="114" t="s">
        <v>4</v>
      </c>
      <c r="C83" s="60" t="s">
        <v>86</v>
      </c>
      <c r="D83" s="103" t="s">
        <v>89</v>
      </c>
      <c r="E83" s="103" t="s">
        <v>89</v>
      </c>
      <c r="F83" s="56" t="s">
        <v>93</v>
      </c>
      <c r="G83" s="2"/>
      <c r="H83" s="2"/>
      <c r="I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10">
        <v>6</v>
      </c>
      <c r="B84" s="114" t="s">
        <v>5</v>
      </c>
      <c r="C84" s="60" t="s">
        <v>83</v>
      </c>
      <c r="D84" s="103" t="s">
        <v>92</v>
      </c>
      <c r="E84" s="103" t="s">
        <v>84</v>
      </c>
      <c r="F84" s="56" t="s">
        <v>92</v>
      </c>
      <c r="G84" s="2"/>
      <c r="H84" s="2"/>
      <c r="I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10">
        <v>7</v>
      </c>
      <c r="B85" s="114" t="s">
        <v>6</v>
      </c>
      <c r="C85" s="60" t="s">
        <v>108</v>
      </c>
      <c r="D85" s="103" t="s">
        <v>83</v>
      </c>
      <c r="E85" s="103" t="s">
        <v>13</v>
      </c>
      <c r="F85" s="56" t="s">
        <v>88</v>
      </c>
      <c r="G85" s="2"/>
      <c r="H85" s="2"/>
      <c r="I85" s="2"/>
      <c r="K85" s="2"/>
      <c r="L85" s="2"/>
      <c r="M85" s="2"/>
      <c r="N85" s="2"/>
      <c r="O85" s="2"/>
      <c r="P85" s="2"/>
      <c r="Q85" s="2"/>
      <c r="R85" s="2"/>
    </row>
    <row r="86" spans="1:18" ht="13.5" thickBot="1">
      <c r="A86" s="10">
        <v>8</v>
      </c>
      <c r="B86" s="115" t="s">
        <v>7</v>
      </c>
      <c r="C86" s="120"/>
      <c r="D86" s="101"/>
      <c r="E86" s="106" t="s">
        <v>83</v>
      </c>
      <c r="F86" s="58" t="s">
        <v>91</v>
      </c>
      <c r="G86" s="2"/>
      <c r="H86" s="2"/>
      <c r="I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10">
        <v>9</v>
      </c>
      <c r="B87" s="17" t="s">
        <v>136</v>
      </c>
      <c r="C87" s="59"/>
      <c r="D87" s="102"/>
      <c r="E87" s="102"/>
      <c r="F87" s="54"/>
      <c r="G87" s="2"/>
      <c r="H87" s="2"/>
      <c r="I87" s="2"/>
      <c r="K87" s="2"/>
      <c r="L87" s="2"/>
      <c r="M87" s="2"/>
      <c r="N87" s="2"/>
      <c r="O87" s="2"/>
      <c r="P87" s="2"/>
      <c r="Q87" s="2"/>
      <c r="R87" s="2"/>
    </row>
    <row r="88" spans="1:18" ht="13.5" thickBot="1">
      <c r="A88" s="10">
        <v>10</v>
      </c>
      <c r="B88" s="6" t="s">
        <v>137</v>
      </c>
      <c r="C88" s="101"/>
      <c r="D88" s="101"/>
      <c r="E88" s="106"/>
      <c r="F88" s="58"/>
      <c r="G88" s="2"/>
      <c r="H88" s="2"/>
      <c r="I88" s="2"/>
      <c r="K88" s="2"/>
      <c r="L88" s="2"/>
      <c r="M88" s="2"/>
      <c r="N88" s="2"/>
      <c r="O88" s="2"/>
      <c r="P88" s="2"/>
      <c r="Q88" s="2"/>
      <c r="R88" s="2"/>
    </row>
    <row r="89" spans="1:18" ht="13.5" thickBot="1">
      <c r="A89" s="10">
        <v>11</v>
      </c>
      <c r="B89" s="99" t="s">
        <v>37</v>
      </c>
      <c r="C89" s="100"/>
      <c r="D89" s="104"/>
      <c r="E89" s="107"/>
      <c r="F89" s="108"/>
      <c r="G89" s="2"/>
      <c r="H89" s="2"/>
      <c r="I89" s="2"/>
      <c r="K89" s="2"/>
      <c r="L89" s="2"/>
      <c r="M89" s="2"/>
      <c r="N89" s="2"/>
      <c r="O89" s="2"/>
      <c r="P89" s="2"/>
      <c r="Q89" s="2"/>
      <c r="R89" s="2"/>
    </row>
    <row r="90" spans="1:18" ht="13.5" thickBot="1">
      <c r="A90" s="10">
        <v>12</v>
      </c>
      <c r="B90" s="99" t="s">
        <v>15</v>
      </c>
      <c r="C90" s="100" t="s">
        <v>129</v>
      </c>
      <c r="D90" s="104" t="s">
        <v>133</v>
      </c>
      <c r="E90" s="107"/>
      <c r="F90" s="108"/>
      <c r="G90" s="2"/>
      <c r="H90" s="2"/>
      <c r="I90" s="2"/>
      <c r="K90" s="2"/>
      <c r="L90" s="2"/>
      <c r="M90" s="2"/>
      <c r="N90" s="2"/>
      <c r="O90" s="2"/>
      <c r="P90" s="2"/>
      <c r="Q90" s="2"/>
      <c r="R90" s="2"/>
    </row>
    <row r="91" spans="1:18" ht="13.5" thickBot="1">
      <c r="A91" s="10">
        <v>13</v>
      </c>
      <c r="B91" s="116" t="s">
        <v>40</v>
      </c>
      <c r="C91" s="100"/>
      <c r="D91" s="104"/>
      <c r="E91" s="107"/>
      <c r="F91" s="108"/>
      <c r="G91" s="2"/>
      <c r="H91" s="2"/>
      <c r="I91" s="2"/>
      <c r="K91" s="2"/>
      <c r="L91" s="2"/>
      <c r="M91" s="2"/>
      <c r="N91" s="2"/>
      <c r="O91" s="2"/>
      <c r="P91" s="2"/>
      <c r="Q91" s="2"/>
      <c r="R91" s="2"/>
    </row>
    <row r="92" spans="1:18" ht="13.5" thickBot="1">
      <c r="A92" s="10">
        <v>14</v>
      </c>
      <c r="B92" s="99" t="s">
        <v>53</v>
      </c>
      <c r="C92" s="100" t="s">
        <v>138</v>
      </c>
      <c r="D92" s="104" t="s">
        <v>139</v>
      </c>
      <c r="E92" s="107"/>
      <c r="F92" s="108"/>
      <c r="G92" s="2"/>
      <c r="H92" s="2"/>
      <c r="I92" s="2"/>
      <c r="K92" s="2"/>
      <c r="L92" s="2"/>
      <c r="M92" s="2"/>
      <c r="N92" s="2"/>
      <c r="O92" s="2"/>
      <c r="P92" s="2"/>
      <c r="Q92" s="2"/>
      <c r="R92" s="2"/>
    </row>
    <row r="93" spans="1:18" ht="13.5" thickBot="1">
      <c r="A93" s="10">
        <v>15</v>
      </c>
      <c r="B93" s="99" t="s">
        <v>70</v>
      </c>
      <c r="C93" s="100"/>
      <c r="D93" s="104"/>
      <c r="E93" s="109"/>
      <c r="F93" s="110"/>
      <c r="G93" s="2"/>
      <c r="H93" s="2"/>
      <c r="I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">
        <v>16</v>
      </c>
      <c r="B94" s="7" t="s">
        <v>32</v>
      </c>
      <c r="C94" s="7"/>
      <c r="D94" s="111"/>
      <c r="E94" s="111"/>
      <c r="F94" s="112"/>
      <c r="G94" s="2"/>
      <c r="H94" s="2"/>
      <c r="I94" s="2"/>
      <c r="K94" s="2"/>
      <c r="L94" s="2"/>
      <c r="M94" s="2"/>
      <c r="N94" s="2"/>
      <c r="O94" s="2"/>
      <c r="P94" s="2"/>
      <c r="Q94" s="2"/>
      <c r="R94" s="2"/>
    </row>
    <row r="95" spans="1:18" ht="13.5" thickBot="1">
      <c r="A95" s="10">
        <v>17</v>
      </c>
      <c r="B95" s="8" t="s">
        <v>32</v>
      </c>
      <c r="C95" s="8"/>
      <c r="D95" s="105"/>
      <c r="E95" s="105"/>
      <c r="F95" s="113"/>
      <c r="G95" s="2"/>
      <c r="H95" s="2"/>
      <c r="I95" s="2"/>
      <c r="K95" s="2"/>
      <c r="L95" s="2"/>
      <c r="M95" s="2"/>
      <c r="N95" s="2"/>
      <c r="O95" s="2"/>
      <c r="P95" s="2"/>
      <c r="Q95" s="2"/>
      <c r="R95" s="2"/>
    </row>
    <row r="96" spans="1:18" ht="13.5" thickBot="1">
      <c r="A96" s="20"/>
      <c r="B96" s="2"/>
      <c r="C96" s="3"/>
      <c r="D96" s="3"/>
      <c r="E96" s="3"/>
      <c r="F96" s="3"/>
      <c r="G96" s="2"/>
      <c r="H96" s="2"/>
      <c r="I96" s="2"/>
      <c r="K96" s="2"/>
      <c r="L96" s="2"/>
      <c r="M96" s="2"/>
      <c r="N96" s="2"/>
      <c r="O96" s="2"/>
      <c r="P96" s="2"/>
      <c r="Q96" s="2"/>
      <c r="R96" s="2"/>
    </row>
    <row r="97" spans="1:9" ht="15">
      <c r="A97" s="29" t="s">
        <v>27</v>
      </c>
      <c r="B97" s="30"/>
      <c r="C97" s="30"/>
      <c r="D97" s="30"/>
      <c r="E97" s="30"/>
      <c r="F97" s="30"/>
      <c r="G97" s="30"/>
      <c r="H97" s="31"/>
      <c r="I97" s="2"/>
    </row>
    <row r="98" spans="1:9" ht="12.75">
      <c r="A98" s="76"/>
      <c r="B98" s="75" t="s">
        <v>28</v>
      </c>
      <c r="C98" s="19" t="s">
        <v>75</v>
      </c>
      <c r="D98" s="2"/>
      <c r="E98" s="2"/>
      <c r="F98" s="2"/>
      <c r="G98" s="2"/>
      <c r="H98" s="11"/>
      <c r="I98" s="2"/>
    </row>
    <row r="99" spans="1:9" ht="12.75">
      <c r="A99" s="76"/>
      <c r="B99" s="75" t="s">
        <v>19</v>
      </c>
      <c r="C99" s="19" t="s">
        <v>50</v>
      </c>
      <c r="D99" s="2"/>
      <c r="E99" s="2"/>
      <c r="F99" s="2"/>
      <c r="G99" s="2"/>
      <c r="H99" s="11"/>
      <c r="I99" s="2"/>
    </row>
    <row r="100" spans="1:9" ht="12.75">
      <c r="A100" s="76"/>
      <c r="B100" s="75" t="s">
        <v>29</v>
      </c>
      <c r="C100" s="19" t="s">
        <v>49</v>
      </c>
      <c r="D100" s="2"/>
      <c r="E100" s="2"/>
      <c r="F100" s="2"/>
      <c r="G100" s="2"/>
      <c r="H100" s="11"/>
      <c r="I100" s="2"/>
    </row>
    <row r="101" spans="1:9" ht="12.75">
      <c r="A101" s="76"/>
      <c r="B101" s="75" t="s">
        <v>30</v>
      </c>
      <c r="C101" s="19" t="s">
        <v>48</v>
      </c>
      <c r="D101" s="2"/>
      <c r="E101" s="2"/>
      <c r="F101" s="2"/>
      <c r="G101" s="2"/>
      <c r="H101" s="11"/>
      <c r="I101" s="2"/>
    </row>
    <row r="102" spans="1:9" ht="12.75">
      <c r="A102" s="76"/>
      <c r="B102" s="75" t="s">
        <v>47</v>
      </c>
      <c r="C102" s="19" t="s">
        <v>162</v>
      </c>
      <c r="D102" s="2"/>
      <c r="E102" s="2"/>
      <c r="F102" s="2"/>
      <c r="G102" s="2"/>
      <c r="H102" s="11"/>
      <c r="I102" s="2"/>
    </row>
    <row r="103" spans="1:9" ht="12.75">
      <c r="A103" s="76"/>
      <c r="B103" s="75" t="s">
        <v>51</v>
      </c>
      <c r="C103" s="19" t="s">
        <v>76</v>
      </c>
      <c r="D103" s="2"/>
      <c r="E103" s="2"/>
      <c r="F103" s="2"/>
      <c r="G103" s="2"/>
      <c r="H103" s="11"/>
      <c r="I103" s="2"/>
    </row>
    <row r="104" spans="1:9" ht="13.5" thickBot="1">
      <c r="A104" s="77"/>
      <c r="B104" s="78" t="s">
        <v>54</v>
      </c>
      <c r="C104" s="21" t="s">
        <v>77</v>
      </c>
      <c r="D104" s="12"/>
      <c r="E104" s="12"/>
      <c r="F104" s="12"/>
      <c r="G104" s="12"/>
      <c r="H104" s="13"/>
      <c r="I104" s="2"/>
    </row>
    <row r="105" spans="1:9" ht="12.75">
      <c r="A105" s="3"/>
      <c r="B105" s="3"/>
      <c r="C105" s="18"/>
      <c r="D105" s="2"/>
      <c r="E105" s="2"/>
      <c r="F105" s="2"/>
      <c r="G105" s="2"/>
      <c r="H105" s="2"/>
      <c r="I105" s="2"/>
    </row>
  </sheetData>
  <sheetProtection/>
  <mergeCells count="11">
    <mergeCell ref="B40:B41"/>
    <mergeCell ref="A40:A41"/>
    <mergeCell ref="C77:F77"/>
    <mergeCell ref="B3:B4"/>
    <mergeCell ref="B77:B78"/>
    <mergeCell ref="A1:I1"/>
    <mergeCell ref="A2:I2"/>
    <mergeCell ref="C3:I3"/>
    <mergeCell ref="C40:I40"/>
    <mergeCell ref="A3:A4"/>
    <mergeCell ref="A77:A78"/>
  </mergeCells>
  <printOptions/>
  <pageMargins left="0.75" right="0.75" top="1" bottom="1" header="0.5" footer="0.5"/>
  <pageSetup fitToHeight="1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9" sqref="E29"/>
    </sheetView>
  </sheetViews>
  <sheetFormatPr defaultColWidth="9.140625" defaultRowHeight="12.75"/>
  <cols>
    <col min="1" max="2" width="9.00390625" style="1" customWidth="1"/>
    <col min="3" max="3" width="9.57421875" style="28" customWidth="1"/>
    <col min="4" max="16" width="9.57421875" style="1" customWidth="1"/>
    <col min="17" max="17" width="11.8515625" style="1" bestFit="1" customWidth="1"/>
    <col min="18" max="18" width="11.57421875" style="1" bestFit="1" customWidth="1"/>
    <col min="19" max="19" width="9.8515625" style="1" bestFit="1" customWidth="1"/>
    <col min="20" max="20" width="10.8515625" style="1" bestFit="1" customWidth="1"/>
    <col min="21" max="21" width="10.8515625" style="1" customWidth="1"/>
    <col min="22" max="22" width="9.8515625" style="1" customWidth="1"/>
    <col min="23" max="16384" width="9.140625" style="1" customWidth="1"/>
  </cols>
  <sheetData>
    <row r="1" spans="1:22" ht="20.25" customHeight="1">
      <c r="A1" s="199" t="s">
        <v>159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13.5" thickBot="1">
      <c r="A2" s="2"/>
      <c r="B2" s="2"/>
      <c r="C2" s="2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02" t="s">
        <v>160</v>
      </c>
      <c r="U2" s="202"/>
      <c r="V2" s="202"/>
    </row>
    <row r="3" spans="1:22" ht="16.5" thickBot="1">
      <c r="A3" s="193" t="s">
        <v>31</v>
      </c>
      <c r="B3" s="85"/>
      <c r="C3" s="204" t="s">
        <v>11</v>
      </c>
      <c r="D3" s="205"/>
      <c r="E3" s="205"/>
      <c r="F3" s="205"/>
      <c r="G3" s="205"/>
      <c r="H3" s="205"/>
      <c r="I3" s="205"/>
      <c r="J3" s="206" t="s">
        <v>12</v>
      </c>
      <c r="K3" s="207"/>
      <c r="L3" s="207"/>
      <c r="M3" s="207"/>
      <c r="N3" s="207"/>
      <c r="O3" s="207"/>
      <c r="P3" s="208"/>
      <c r="Q3" s="205" t="s">
        <v>26</v>
      </c>
      <c r="R3" s="205"/>
      <c r="S3" s="205"/>
      <c r="T3" s="209"/>
      <c r="U3" s="86"/>
      <c r="V3" s="193" t="s">
        <v>52</v>
      </c>
    </row>
    <row r="4" spans="1:22" s="25" customFormat="1" ht="26.25" thickBot="1">
      <c r="A4" s="203"/>
      <c r="B4" s="125" t="s">
        <v>60</v>
      </c>
      <c r="C4" s="126" t="s">
        <v>34</v>
      </c>
      <c r="D4" s="128" t="s">
        <v>22</v>
      </c>
      <c r="E4" s="128" t="s">
        <v>23</v>
      </c>
      <c r="F4" s="128" t="s">
        <v>64</v>
      </c>
      <c r="G4" s="128" t="s">
        <v>35</v>
      </c>
      <c r="H4" s="128" t="s">
        <v>36</v>
      </c>
      <c r="I4" s="128" t="s">
        <v>63</v>
      </c>
      <c r="J4" s="127" t="s">
        <v>45</v>
      </c>
      <c r="K4" s="128" t="s">
        <v>65</v>
      </c>
      <c r="L4" s="128" t="s">
        <v>46</v>
      </c>
      <c r="M4" s="128" t="s">
        <v>66</v>
      </c>
      <c r="N4" s="128" t="s">
        <v>67</v>
      </c>
      <c r="O4" s="128" t="s">
        <v>24</v>
      </c>
      <c r="P4" s="134" t="s">
        <v>68</v>
      </c>
      <c r="Q4" s="142" t="s">
        <v>71</v>
      </c>
      <c r="R4" s="128" t="s">
        <v>94</v>
      </c>
      <c r="S4" s="142" t="s">
        <v>73</v>
      </c>
      <c r="T4" s="134" t="s">
        <v>74</v>
      </c>
      <c r="U4" s="129" t="s">
        <v>61</v>
      </c>
      <c r="V4" s="198"/>
    </row>
    <row r="5" spans="1:22" ht="12.75">
      <c r="A5" s="135" t="s">
        <v>122</v>
      </c>
      <c r="B5" s="32">
        <f>SUM(C5:P5)</f>
        <v>1</v>
      </c>
      <c r="C5" s="32"/>
      <c r="D5" s="23"/>
      <c r="E5" s="23"/>
      <c r="F5" s="23"/>
      <c r="G5" s="22"/>
      <c r="H5" s="52"/>
      <c r="I5" s="22">
        <v>1</v>
      </c>
      <c r="J5" s="22"/>
      <c r="K5" s="22"/>
      <c r="L5" s="23"/>
      <c r="M5" s="23"/>
      <c r="N5" s="22"/>
      <c r="O5" s="52"/>
      <c r="P5" s="136"/>
      <c r="Q5" s="165"/>
      <c r="R5" s="123"/>
      <c r="S5" s="123"/>
      <c r="T5" s="123"/>
      <c r="U5" s="123">
        <f>SUM(Q5:T5)</f>
        <v>0</v>
      </c>
      <c r="V5" s="130"/>
    </row>
    <row r="6" spans="1:22" ht="12.75">
      <c r="A6" s="135" t="s">
        <v>138</v>
      </c>
      <c r="B6" s="32">
        <f>SUM(C6:P6)</f>
        <v>1</v>
      </c>
      <c r="C6" s="32"/>
      <c r="D6" s="23"/>
      <c r="E6" s="23"/>
      <c r="F6" s="23"/>
      <c r="G6" s="22"/>
      <c r="H6" s="52"/>
      <c r="I6" s="22"/>
      <c r="J6" s="22"/>
      <c r="K6" s="22"/>
      <c r="L6" s="23"/>
      <c r="M6" s="23"/>
      <c r="N6" s="22"/>
      <c r="O6" s="52"/>
      <c r="P6" s="136">
        <v>1</v>
      </c>
      <c r="Q6" s="190">
        <v>1</v>
      </c>
      <c r="R6" s="123"/>
      <c r="S6" s="123"/>
      <c r="T6" s="123"/>
      <c r="U6" s="189">
        <f>SUM(Q6:T6)</f>
        <v>1</v>
      </c>
      <c r="V6" s="130" t="s">
        <v>138</v>
      </c>
    </row>
    <row r="7" spans="1:22" ht="12.75">
      <c r="A7" s="176" t="s">
        <v>78</v>
      </c>
      <c r="B7" s="181">
        <f aca="true" t="shared" si="0" ref="B7:B62">SUM(C7:P7)</f>
        <v>8</v>
      </c>
      <c r="C7" s="32"/>
      <c r="D7" s="23">
        <v>1</v>
      </c>
      <c r="E7" s="23"/>
      <c r="F7" s="23">
        <v>1</v>
      </c>
      <c r="G7" s="22">
        <v>1</v>
      </c>
      <c r="H7" s="52">
        <v>1</v>
      </c>
      <c r="I7" s="22"/>
      <c r="J7" s="22"/>
      <c r="K7" s="22">
        <v>1</v>
      </c>
      <c r="L7" s="23">
        <v>1</v>
      </c>
      <c r="M7" s="23">
        <v>1</v>
      </c>
      <c r="N7" s="22"/>
      <c r="O7" s="52">
        <v>1</v>
      </c>
      <c r="P7" s="136"/>
      <c r="Q7" s="166"/>
      <c r="R7" s="22">
        <v>1</v>
      </c>
      <c r="S7" s="22"/>
      <c r="T7" s="22">
        <v>1</v>
      </c>
      <c r="U7" s="178">
        <f aca="true" t="shared" si="1" ref="U7:U20">SUM(Q7:T7)</f>
        <v>2</v>
      </c>
      <c r="V7" s="180" t="s">
        <v>78</v>
      </c>
    </row>
    <row r="8" spans="1:22" ht="12.75">
      <c r="A8" s="137" t="s">
        <v>113</v>
      </c>
      <c r="B8" s="122">
        <f>SUM(C8:P8)</f>
        <v>1</v>
      </c>
      <c r="C8" s="121"/>
      <c r="D8" s="122"/>
      <c r="E8" s="122"/>
      <c r="F8" s="122"/>
      <c r="G8" s="123"/>
      <c r="H8" s="124"/>
      <c r="I8" s="123"/>
      <c r="J8" s="123">
        <v>1</v>
      </c>
      <c r="K8" s="123"/>
      <c r="L8" s="122"/>
      <c r="M8" s="122"/>
      <c r="N8" s="123"/>
      <c r="O8" s="124"/>
      <c r="P8" s="138"/>
      <c r="Q8" s="165"/>
      <c r="R8" s="123"/>
      <c r="S8" s="123"/>
      <c r="T8" s="123"/>
      <c r="U8" s="123">
        <f>SUM(Q8:T8)</f>
        <v>0</v>
      </c>
      <c r="V8" s="130"/>
    </row>
    <row r="9" spans="1:22" ht="12.75">
      <c r="A9" s="137" t="s">
        <v>107</v>
      </c>
      <c r="B9" s="122">
        <f t="shared" si="0"/>
        <v>1</v>
      </c>
      <c r="C9" s="121"/>
      <c r="D9" s="122"/>
      <c r="E9" s="122"/>
      <c r="F9" s="122"/>
      <c r="G9" s="123"/>
      <c r="H9" s="124"/>
      <c r="I9" s="123">
        <v>1</v>
      </c>
      <c r="J9" s="123"/>
      <c r="K9" s="123"/>
      <c r="L9" s="122"/>
      <c r="M9" s="122"/>
      <c r="N9" s="123"/>
      <c r="O9" s="124"/>
      <c r="P9" s="138"/>
      <c r="Q9" s="165"/>
      <c r="R9" s="123"/>
      <c r="S9" s="123"/>
      <c r="T9" s="123"/>
      <c r="U9" s="123">
        <f>SUM(Q9:T9)</f>
        <v>0</v>
      </c>
      <c r="V9" s="130"/>
    </row>
    <row r="10" spans="1:22" ht="12.75">
      <c r="A10" s="137" t="s">
        <v>127</v>
      </c>
      <c r="B10" s="122">
        <f t="shared" si="0"/>
        <v>1</v>
      </c>
      <c r="C10" s="121">
        <v>1</v>
      </c>
      <c r="D10" s="122"/>
      <c r="E10" s="122"/>
      <c r="F10" s="122"/>
      <c r="G10" s="123"/>
      <c r="H10" s="124"/>
      <c r="I10" s="123"/>
      <c r="J10" s="123"/>
      <c r="K10" s="123"/>
      <c r="L10" s="122"/>
      <c r="M10" s="122"/>
      <c r="N10" s="123"/>
      <c r="O10" s="124"/>
      <c r="P10" s="138"/>
      <c r="Q10" s="165"/>
      <c r="R10" s="123"/>
      <c r="S10" s="123"/>
      <c r="T10" s="123"/>
      <c r="U10" s="123">
        <f>SUM(Q10:T10)</f>
        <v>0</v>
      </c>
      <c r="V10" s="130"/>
    </row>
    <row r="11" spans="1:22" ht="12.75">
      <c r="A11" s="137" t="s">
        <v>151</v>
      </c>
      <c r="B11" s="122">
        <f t="shared" si="0"/>
        <v>1</v>
      </c>
      <c r="C11" s="121">
        <v>1</v>
      </c>
      <c r="D11" s="122"/>
      <c r="E11" s="122"/>
      <c r="F11" s="122"/>
      <c r="G11" s="123"/>
      <c r="H11" s="124"/>
      <c r="I11" s="123"/>
      <c r="J11" s="123"/>
      <c r="K11" s="123"/>
      <c r="L11" s="122"/>
      <c r="M11" s="122"/>
      <c r="N11" s="123"/>
      <c r="O11" s="124"/>
      <c r="P11" s="138"/>
      <c r="Q11" s="165"/>
      <c r="R11" s="123"/>
      <c r="S11" s="123"/>
      <c r="T11" s="123"/>
      <c r="U11" s="123">
        <f>SUM(Q11:T11)</f>
        <v>0</v>
      </c>
      <c r="V11" s="130"/>
    </row>
    <row r="12" spans="1:22" ht="12.75">
      <c r="A12" s="174" t="s">
        <v>95</v>
      </c>
      <c r="B12" s="175">
        <f t="shared" si="0"/>
        <v>2</v>
      </c>
      <c r="C12" s="121"/>
      <c r="D12" s="122">
        <v>1</v>
      </c>
      <c r="E12" s="122"/>
      <c r="F12" s="122"/>
      <c r="G12" s="123"/>
      <c r="H12" s="124"/>
      <c r="I12" s="123"/>
      <c r="J12" s="123"/>
      <c r="K12" s="123"/>
      <c r="L12" s="122"/>
      <c r="M12" s="122"/>
      <c r="N12" s="123"/>
      <c r="O12" s="124"/>
      <c r="P12" s="138">
        <v>1</v>
      </c>
      <c r="Q12" s="165"/>
      <c r="R12" s="123"/>
      <c r="S12" s="123"/>
      <c r="T12" s="123"/>
      <c r="U12" s="123">
        <f t="shared" si="1"/>
        <v>0</v>
      </c>
      <c r="V12" s="130"/>
    </row>
    <row r="13" spans="1:22" ht="12.75">
      <c r="A13" s="137" t="s">
        <v>89</v>
      </c>
      <c r="B13" s="122">
        <f t="shared" si="0"/>
        <v>1</v>
      </c>
      <c r="C13" s="121">
        <v>1</v>
      </c>
      <c r="D13" s="122"/>
      <c r="E13" s="122"/>
      <c r="F13" s="122"/>
      <c r="G13" s="123"/>
      <c r="H13" s="124"/>
      <c r="I13" s="123"/>
      <c r="J13" s="123"/>
      <c r="K13" s="123"/>
      <c r="L13" s="122"/>
      <c r="M13" s="122"/>
      <c r="N13" s="123"/>
      <c r="O13" s="124"/>
      <c r="P13" s="138"/>
      <c r="Q13" s="165"/>
      <c r="R13" s="123">
        <v>1</v>
      </c>
      <c r="S13" s="123">
        <v>1</v>
      </c>
      <c r="T13" s="123"/>
      <c r="U13" s="178">
        <f t="shared" si="1"/>
        <v>2</v>
      </c>
      <c r="V13" s="179" t="s">
        <v>89</v>
      </c>
    </row>
    <row r="14" spans="1:22" ht="12.75">
      <c r="A14" s="174" t="s">
        <v>79</v>
      </c>
      <c r="B14" s="175">
        <f t="shared" si="0"/>
        <v>6</v>
      </c>
      <c r="C14" s="121"/>
      <c r="D14" s="122">
        <v>1</v>
      </c>
      <c r="E14" s="122"/>
      <c r="F14" s="122"/>
      <c r="G14" s="123"/>
      <c r="H14" s="124"/>
      <c r="I14" s="123"/>
      <c r="J14" s="123">
        <v>1</v>
      </c>
      <c r="K14" s="123">
        <v>1</v>
      </c>
      <c r="L14" s="122">
        <v>1</v>
      </c>
      <c r="M14" s="122">
        <v>1</v>
      </c>
      <c r="N14" s="123"/>
      <c r="O14" s="124">
        <v>1</v>
      </c>
      <c r="P14" s="138"/>
      <c r="Q14" s="165"/>
      <c r="R14" s="123"/>
      <c r="S14" s="123"/>
      <c r="T14" s="123"/>
      <c r="U14" s="123">
        <f t="shared" si="1"/>
        <v>0</v>
      </c>
      <c r="V14" s="130"/>
    </row>
    <row r="15" spans="1:22" ht="12.75">
      <c r="A15" s="137" t="s">
        <v>143</v>
      </c>
      <c r="B15" s="121">
        <f t="shared" si="0"/>
        <v>1</v>
      </c>
      <c r="C15" s="121"/>
      <c r="D15" s="122"/>
      <c r="E15" s="122"/>
      <c r="F15" s="122"/>
      <c r="G15" s="123"/>
      <c r="H15" s="124"/>
      <c r="I15" s="189">
        <v>1</v>
      </c>
      <c r="J15" s="123"/>
      <c r="K15" s="123"/>
      <c r="L15" s="122"/>
      <c r="M15" s="122"/>
      <c r="N15" s="123"/>
      <c r="O15" s="124"/>
      <c r="P15" s="138"/>
      <c r="Q15" s="165"/>
      <c r="R15" s="123"/>
      <c r="S15" s="123"/>
      <c r="T15" s="123"/>
      <c r="U15" s="123">
        <f t="shared" si="1"/>
        <v>0</v>
      </c>
      <c r="V15" s="130"/>
    </row>
    <row r="16" spans="1:22" ht="12.75">
      <c r="A16" s="174" t="s">
        <v>13</v>
      </c>
      <c r="B16" s="175">
        <f t="shared" si="0"/>
        <v>6</v>
      </c>
      <c r="C16" s="121"/>
      <c r="D16" s="122"/>
      <c r="E16" s="122">
        <v>1</v>
      </c>
      <c r="F16" s="122"/>
      <c r="G16" s="123">
        <v>1</v>
      </c>
      <c r="H16" s="123"/>
      <c r="I16" s="122"/>
      <c r="J16" s="122">
        <v>1</v>
      </c>
      <c r="K16" s="122">
        <v>1</v>
      </c>
      <c r="L16" s="122">
        <v>1</v>
      </c>
      <c r="M16" s="122"/>
      <c r="N16" s="122">
        <v>1</v>
      </c>
      <c r="O16" s="124"/>
      <c r="P16" s="138"/>
      <c r="Q16" s="165"/>
      <c r="R16" s="123"/>
      <c r="S16" s="123">
        <v>1</v>
      </c>
      <c r="T16" s="123"/>
      <c r="U16" s="178">
        <f t="shared" si="1"/>
        <v>1</v>
      </c>
      <c r="V16" s="179" t="s">
        <v>13</v>
      </c>
    </row>
    <row r="17" spans="1:22" ht="12.75">
      <c r="A17" s="137" t="s">
        <v>128</v>
      </c>
      <c r="B17" s="122">
        <f t="shared" si="0"/>
        <v>1</v>
      </c>
      <c r="C17" s="121">
        <v>1</v>
      </c>
      <c r="D17" s="122"/>
      <c r="E17" s="122"/>
      <c r="F17" s="122"/>
      <c r="G17" s="123"/>
      <c r="H17" s="123"/>
      <c r="I17" s="122"/>
      <c r="J17" s="122"/>
      <c r="K17" s="122"/>
      <c r="L17" s="122"/>
      <c r="M17" s="122"/>
      <c r="N17" s="122"/>
      <c r="O17" s="124"/>
      <c r="P17" s="138"/>
      <c r="Q17" s="165"/>
      <c r="R17" s="123"/>
      <c r="S17" s="123"/>
      <c r="T17" s="123"/>
      <c r="U17" s="123">
        <f>SUM(Q17:T17)</f>
        <v>0</v>
      </c>
      <c r="V17" s="130"/>
    </row>
    <row r="18" spans="1:22" ht="12.75">
      <c r="A18" s="174" t="s">
        <v>98</v>
      </c>
      <c r="B18" s="175">
        <f t="shared" si="0"/>
        <v>2</v>
      </c>
      <c r="C18" s="121">
        <v>1</v>
      </c>
      <c r="D18" s="122">
        <v>1</v>
      </c>
      <c r="E18" s="122"/>
      <c r="F18" s="122"/>
      <c r="G18" s="123"/>
      <c r="H18" s="123"/>
      <c r="I18" s="122"/>
      <c r="J18" s="122"/>
      <c r="K18" s="122"/>
      <c r="L18" s="122"/>
      <c r="M18" s="122"/>
      <c r="N18" s="122"/>
      <c r="O18" s="124"/>
      <c r="P18" s="138"/>
      <c r="Q18" s="165"/>
      <c r="R18" s="123"/>
      <c r="S18" s="123"/>
      <c r="T18" s="123"/>
      <c r="U18" s="123">
        <f t="shared" si="1"/>
        <v>0</v>
      </c>
      <c r="V18" s="130"/>
    </row>
    <row r="19" spans="1:22" ht="12.75">
      <c r="A19" s="137" t="s">
        <v>147</v>
      </c>
      <c r="B19" s="122">
        <f>SUM(C19:P19)</f>
        <v>1</v>
      </c>
      <c r="C19" s="121"/>
      <c r="D19" s="122"/>
      <c r="E19" s="122"/>
      <c r="F19" s="122"/>
      <c r="G19" s="123"/>
      <c r="H19" s="123"/>
      <c r="I19" s="122"/>
      <c r="J19" s="122">
        <v>1</v>
      </c>
      <c r="K19" s="122"/>
      <c r="L19" s="122"/>
      <c r="M19" s="122"/>
      <c r="N19" s="122"/>
      <c r="O19" s="124"/>
      <c r="P19" s="138"/>
      <c r="Q19" s="165"/>
      <c r="R19" s="123"/>
      <c r="S19" s="123"/>
      <c r="T19" s="123"/>
      <c r="U19" s="123">
        <f t="shared" si="1"/>
        <v>0</v>
      </c>
      <c r="V19" s="130"/>
    </row>
    <row r="20" spans="1:22" ht="12.75">
      <c r="A20" s="174" t="s">
        <v>102</v>
      </c>
      <c r="B20" s="175">
        <f t="shared" si="0"/>
        <v>2</v>
      </c>
      <c r="C20" s="121">
        <v>1</v>
      </c>
      <c r="D20" s="122"/>
      <c r="E20" s="122"/>
      <c r="F20" s="122"/>
      <c r="G20" s="123"/>
      <c r="H20" s="123"/>
      <c r="I20" s="122"/>
      <c r="J20" s="122"/>
      <c r="K20" s="122"/>
      <c r="L20" s="122">
        <v>1</v>
      </c>
      <c r="M20" s="122"/>
      <c r="N20" s="122"/>
      <c r="O20" s="124"/>
      <c r="P20" s="138"/>
      <c r="Q20" s="165"/>
      <c r="R20" s="123"/>
      <c r="S20" s="123"/>
      <c r="T20" s="123"/>
      <c r="U20" s="123">
        <f t="shared" si="1"/>
        <v>0</v>
      </c>
      <c r="V20" s="130"/>
    </row>
    <row r="21" spans="1:22" ht="12.75">
      <c r="A21" s="174" t="s">
        <v>97</v>
      </c>
      <c r="B21" s="175">
        <f t="shared" si="0"/>
        <v>2</v>
      </c>
      <c r="C21" s="121">
        <v>1</v>
      </c>
      <c r="D21" s="122"/>
      <c r="E21" s="122"/>
      <c r="F21" s="122"/>
      <c r="G21" s="123"/>
      <c r="H21" s="123"/>
      <c r="I21" s="122"/>
      <c r="J21" s="122"/>
      <c r="K21" s="122"/>
      <c r="L21" s="122"/>
      <c r="M21" s="122">
        <v>1</v>
      </c>
      <c r="N21" s="122"/>
      <c r="O21" s="124"/>
      <c r="P21" s="138"/>
      <c r="Q21" s="165"/>
      <c r="R21" s="123"/>
      <c r="S21" s="123"/>
      <c r="T21" s="123"/>
      <c r="U21" s="123">
        <f aca="true" t="shared" si="2" ref="U21:U62">SUM(Q21:T21)</f>
        <v>0</v>
      </c>
      <c r="V21" s="130"/>
    </row>
    <row r="22" spans="1:22" ht="12.75">
      <c r="A22" s="137" t="s">
        <v>152</v>
      </c>
      <c r="B22" s="122">
        <f>SUM(C22:P22)</f>
        <v>1</v>
      </c>
      <c r="C22" s="121">
        <v>1</v>
      </c>
      <c r="D22" s="122"/>
      <c r="E22" s="122"/>
      <c r="F22" s="122"/>
      <c r="G22" s="123"/>
      <c r="H22" s="123"/>
      <c r="I22" s="122"/>
      <c r="J22" s="122"/>
      <c r="K22" s="122"/>
      <c r="L22" s="122"/>
      <c r="M22" s="122"/>
      <c r="N22" s="122"/>
      <c r="O22" s="124"/>
      <c r="P22" s="138"/>
      <c r="Q22" s="165"/>
      <c r="R22" s="123"/>
      <c r="S22" s="123"/>
      <c r="T22" s="123"/>
      <c r="U22" s="123">
        <f t="shared" si="2"/>
        <v>0</v>
      </c>
      <c r="V22" s="130"/>
    </row>
    <row r="23" spans="1:22" ht="12.75">
      <c r="A23" s="137" t="s">
        <v>126</v>
      </c>
      <c r="B23" s="122">
        <f>SUM(C23:P23)</f>
        <v>1</v>
      </c>
      <c r="C23" s="121">
        <v>1</v>
      </c>
      <c r="D23" s="122"/>
      <c r="E23" s="122"/>
      <c r="F23" s="122"/>
      <c r="G23" s="123"/>
      <c r="H23" s="123"/>
      <c r="I23" s="122"/>
      <c r="J23" s="122"/>
      <c r="K23" s="122"/>
      <c r="L23" s="122"/>
      <c r="M23" s="122"/>
      <c r="N23" s="122"/>
      <c r="O23" s="124"/>
      <c r="P23" s="138"/>
      <c r="Q23" s="165"/>
      <c r="R23" s="123"/>
      <c r="S23" s="123"/>
      <c r="T23" s="123"/>
      <c r="U23" s="123">
        <f>SUM(Q23:T23)</f>
        <v>0</v>
      </c>
      <c r="V23" s="130"/>
    </row>
    <row r="24" spans="1:22" ht="12.75">
      <c r="A24" s="174" t="s">
        <v>80</v>
      </c>
      <c r="B24" s="175">
        <f t="shared" si="0"/>
        <v>3</v>
      </c>
      <c r="C24" s="121"/>
      <c r="D24" s="122">
        <v>1</v>
      </c>
      <c r="E24" s="122"/>
      <c r="F24" s="122"/>
      <c r="G24" s="123"/>
      <c r="H24" s="123"/>
      <c r="I24" s="122">
        <v>1</v>
      </c>
      <c r="J24" s="122"/>
      <c r="K24" s="122">
        <v>1</v>
      </c>
      <c r="L24" s="122"/>
      <c r="M24" s="122"/>
      <c r="N24" s="122"/>
      <c r="O24" s="124"/>
      <c r="P24" s="138"/>
      <c r="Q24" s="165"/>
      <c r="R24" s="123"/>
      <c r="S24" s="123"/>
      <c r="T24" s="123"/>
      <c r="U24" s="123">
        <f t="shared" si="2"/>
        <v>0</v>
      </c>
      <c r="V24" s="130"/>
    </row>
    <row r="25" spans="1:22" ht="12.75">
      <c r="A25" s="174" t="s">
        <v>88</v>
      </c>
      <c r="B25" s="175">
        <f t="shared" si="0"/>
        <v>4</v>
      </c>
      <c r="C25" s="121"/>
      <c r="D25" s="122">
        <v>1</v>
      </c>
      <c r="E25" s="122">
        <v>1</v>
      </c>
      <c r="F25" s="122"/>
      <c r="G25" s="123"/>
      <c r="H25" s="123"/>
      <c r="I25" s="122"/>
      <c r="J25" s="122"/>
      <c r="K25" s="122"/>
      <c r="L25" s="122">
        <v>1</v>
      </c>
      <c r="M25" s="122"/>
      <c r="N25" s="122"/>
      <c r="O25" s="124"/>
      <c r="P25" s="138">
        <v>1</v>
      </c>
      <c r="Q25" s="165">
        <v>1</v>
      </c>
      <c r="R25" s="123"/>
      <c r="S25" s="123">
        <v>1</v>
      </c>
      <c r="T25" s="123">
        <v>1</v>
      </c>
      <c r="U25" s="178">
        <f t="shared" si="2"/>
        <v>3</v>
      </c>
      <c r="V25" s="179" t="s">
        <v>88</v>
      </c>
    </row>
    <row r="26" spans="1:22" ht="12.75">
      <c r="A26" s="174" t="s">
        <v>90</v>
      </c>
      <c r="B26" s="175">
        <f t="shared" si="0"/>
        <v>10</v>
      </c>
      <c r="C26" s="121"/>
      <c r="D26" s="122"/>
      <c r="E26" s="122">
        <v>1</v>
      </c>
      <c r="F26" s="122">
        <v>1</v>
      </c>
      <c r="G26" s="123">
        <v>1</v>
      </c>
      <c r="H26" s="123">
        <v>1</v>
      </c>
      <c r="I26" s="122"/>
      <c r="J26" s="122">
        <v>1</v>
      </c>
      <c r="K26" s="122">
        <v>1</v>
      </c>
      <c r="L26" s="122"/>
      <c r="M26" s="122">
        <v>1</v>
      </c>
      <c r="N26" s="122">
        <v>1</v>
      </c>
      <c r="O26" s="124">
        <v>1</v>
      </c>
      <c r="P26" s="138">
        <v>1</v>
      </c>
      <c r="Q26" s="165"/>
      <c r="R26" s="123">
        <v>1</v>
      </c>
      <c r="S26" s="123">
        <v>1</v>
      </c>
      <c r="T26" s="123">
        <v>1</v>
      </c>
      <c r="U26" s="178">
        <f t="shared" si="2"/>
        <v>3</v>
      </c>
      <c r="V26" s="179" t="s">
        <v>90</v>
      </c>
    </row>
    <row r="27" spans="1:22" ht="12.75">
      <c r="A27" s="174" t="s">
        <v>86</v>
      </c>
      <c r="B27" s="175">
        <f t="shared" si="0"/>
        <v>6</v>
      </c>
      <c r="C27" s="121">
        <v>1</v>
      </c>
      <c r="D27" s="122"/>
      <c r="E27" s="122">
        <v>1</v>
      </c>
      <c r="F27" s="122"/>
      <c r="G27" s="123">
        <v>1</v>
      </c>
      <c r="H27" s="123">
        <v>1</v>
      </c>
      <c r="I27" s="122">
        <v>1</v>
      </c>
      <c r="J27" s="122"/>
      <c r="K27" s="122"/>
      <c r="L27" s="122"/>
      <c r="M27" s="122"/>
      <c r="N27" s="122">
        <v>1</v>
      </c>
      <c r="O27" s="124"/>
      <c r="P27" s="138"/>
      <c r="Q27" s="165">
        <v>1</v>
      </c>
      <c r="R27" s="123"/>
      <c r="S27" s="123"/>
      <c r="T27" s="123"/>
      <c r="U27" s="178">
        <f t="shared" si="2"/>
        <v>1</v>
      </c>
      <c r="V27" s="179" t="s">
        <v>86</v>
      </c>
    </row>
    <row r="28" spans="1:22" ht="12.75">
      <c r="A28" s="137" t="s">
        <v>104</v>
      </c>
      <c r="B28" s="122">
        <f t="shared" si="0"/>
        <v>1</v>
      </c>
      <c r="C28" s="121"/>
      <c r="D28" s="122"/>
      <c r="E28" s="122"/>
      <c r="F28" s="122"/>
      <c r="G28" s="123"/>
      <c r="H28" s="123"/>
      <c r="I28" s="122"/>
      <c r="J28" s="122"/>
      <c r="K28" s="122">
        <v>1</v>
      </c>
      <c r="L28" s="122"/>
      <c r="M28" s="122"/>
      <c r="N28" s="122"/>
      <c r="O28" s="124"/>
      <c r="P28" s="138"/>
      <c r="Q28" s="165"/>
      <c r="R28" s="123"/>
      <c r="S28" s="123"/>
      <c r="T28" s="123"/>
      <c r="U28" s="123">
        <f>SUM(Q28:T28)</f>
        <v>0</v>
      </c>
      <c r="V28" s="130"/>
    </row>
    <row r="29" spans="1:22" ht="12.75">
      <c r="A29" s="137" t="s">
        <v>145</v>
      </c>
      <c r="B29" s="122">
        <f t="shared" si="0"/>
        <v>1</v>
      </c>
      <c r="C29" s="121"/>
      <c r="D29" s="122"/>
      <c r="E29" s="122"/>
      <c r="F29" s="122"/>
      <c r="G29" s="123"/>
      <c r="H29" s="123"/>
      <c r="I29" s="122"/>
      <c r="J29" s="122"/>
      <c r="K29" s="122"/>
      <c r="L29" s="122"/>
      <c r="M29" s="122"/>
      <c r="N29" s="122"/>
      <c r="O29" s="124"/>
      <c r="P29" s="138">
        <v>1</v>
      </c>
      <c r="Q29" s="165"/>
      <c r="R29" s="123"/>
      <c r="S29" s="123"/>
      <c r="T29" s="123"/>
      <c r="U29" s="123">
        <f>SUM(Q29:T29)</f>
        <v>0</v>
      </c>
      <c r="V29" s="130"/>
    </row>
    <row r="30" spans="1:22" ht="12.75">
      <c r="A30" s="174" t="s">
        <v>85</v>
      </c>
      <c r="B30" s="175">
        <f t="shared" si="0"/>
        <v>4</v>
      </c>
      <c r="C30" s="121"/>
      <c r="D30" s="122"/>
      <c r="E30" s="122">
        <v>1</v>
      </c>
      <c r="F30" s="122"/>
      <c r="G30" s="123"/>
      <c r="H30" s="123"/>
      <c r="I30" s="122">
        <v>1</v>
      </c>
      <c r="J30" s="122">
        <v>1</v>
      </c>
      <c r="K30" s="122">
        <v>1</v>
      </c>
      <c r="L30" s="122"/>
      <c r="M30" s="122"/>
      <c r="N30" s="122"/>
      <c r="O30" s="124"/>
      <c r="P30" s="138"/>
      <c r="Q30" s="165"/>
      <c r="R30" s="123"/>
      <c r="S30" s="123"/>
      <c r="T30" s="123"/>
      <c r="U30" s="123">
        <f t="shared" si="2"/>
        <v>0</v>
      </c>
      <c r="V30" s="130"/>
    </row>
    <row r="31" spans="1:22" ht="12.75">
      <c r="A31" s="137"/>
      <c r="B31" s="122">
        <f t="shared" si="0"/>
        <v>0</v>
      </c>
      <c r="C31" s="121"/>
      <c r="D31" s="122"/>
      <c r="E31" s="122"/>
      <c r="F31" s="122"/>
      <c r="G31" s="123"/>
      <c r="H31" s="123"/>
      <c r="I31" s="122"/>
      <c r="J31" s="122"/>
      <c r="K31" s="122"/>
      <c r="L31" s="122"/>
      <c r="M31" s="122"/>
      <c r="N31" s="122"/>
      <c r="O31" s="124"/>
      <c r="P31" s="138"/>
      <c r="Q31" s="165">
        <v>1</v>
      </c>
      <c r="R31" s="123">
        <v>1</v>
      </c>
      <c r="S31" s="123"/>
      <c r="T31" s="123">
        <v>1</v>
      </c>
      <c r="U31" s="178">
        <f t="shared" si="2"/>
        <v>3</v>
      </c>
      <c r="V31" s="179" t="s">
        <v>92</v>
      </c>
    </row>
    <row r="32" spans="1:22" ht="12.75">
      <c r="A32" s="174" t="s">
        <v>81</v>
      </c>
      <c r="B32" s="175">
        <f t="shared" si="0"/>
        <v>9</v>
      </c>
      <c r="C32" s="121">
        <v>1</v>
      </c>
      <c r="D32" s="122">
        <v>1</v>
      </c>
      <c r="E32" s="122"/>
      <c r="F32" s="122">
        <v>1</v>
      </c>
      <c r="G32" s="123">
        <v>1</v>
      </c>
      <c r="H32" s="123"/>
      <c r="I32" s="122">
        <v>1</v>
      </c>
      <c r="J32" s="122"/>
      <c r="K32" s="122">
        <v>1</v>
      </c>
      <c r="L32" s="122">
        <v>1</v>
      </c>
      <c r="M32" s="122"/>
      <c r="N32" s="122">
        <v>1</v>
      </c>
      <c r="O32" s="124"/>
      <c r="P32" s="138">
        <v>1</v>
      </c>
      <c r="Q32" s="165"/>
      <c r="R32" s="123"/>
      <c r="S32" s="123"/>
      <c r="T32" s="123">
        <v>1</v>
      </c>
      <c r="U32" s="178">
        <f t="shared" si="2"/>
        <v>1</v>
      </c>
      <c r="V32" s="179" t="s">
        <v>81</v>
      </c>
    </row>
    <row r="33" spans="1:22" ht="12.75">
      <c r="A33" s="137"/>
      <c r="B33" s="122">
        <f>SUM(C33:P33)</f>
        <v>0</v>
      </c>
      <c r="C33" s="121"/>
      <c r="D33" s="122"/>
      <c r="E33" s="122"/>
      <c r="F33" s="122"/>
      <c r="G33" s="123"/>
      <c r="H33" s="123"/>
      <c r="I33" s="122"/>
      <c r="J33" s="122"/>
      <c r="K33" s="122"/>
      <c r="L33" s="122"/>
      <c r="M33" s="122"/>
      <c r="N33" s="122"/>
      <c r="O33" s="124"/>
      <c r="P33" s="138"/>
      <c r="Q33" s="165">
        <v>1</v>
      </c>
      <c r="R33" s="123"/>
      <c r="S33" s="123"/>
      <c r="T33" s="123"/>
      <c r="U33" s="123">
        <f t="shared" si="2"/>
        <v>1</v>
      </c>
      <c r="V33" s="130" t="s">
        <v>129</v>
      </c>
    </row>
    <row r="34" spans="1:22" ht="12.75">
      <c r="A34" s="137"/>
      <c r="B34" s="122">
        <f>SUM(C34:P34)</f>
        <v>0</v>
      </c>
      <c r="C34" s="121"/>
      <c r="D34" s="122"/>
      <c r="E34" s="122"/>
      <c r="F34" s="122"/>
      <c r="G34" s="123"/>
      <c r="H34" s="123"/>
      <c r="I34" s="122"/>
      <c r="J34" s="122"/>
      <c r="K34" s="122"/>
      <c r="L34" s="122"/>
      <c r="M34" s="122"/>
      <c r="N34" s="122"/>
      <c r="O34" s="124"/>
      <c r="P34" s="138"/>
      <c r="Q34" s="165">
        <v>1</v>
      </c>
      <c r="R34" s="123"/>
      <c r="S34" s="123"/>
      <c r="T34" s="123"/>
      <c r="U34" s="178">
        <f t="shared" si="2"/>
        <v>1</v>
      </c>
      <c r="V34" s="179" t="s">
        <v>108</v>
      </c>
    </row>
    <row r="35" spans="1:22" ht="12.75">
      <c r="A35" s="137" t="s">
        <v>134</v>
      </c>
      <c r="B35" s="122">
        <f>SUM(C35:P35)</f>
        <v>1</v>
      </c>
      <c r="C35" s="121">
        <v>1</v>
      </c>
      <c r="D35" s="122"/>
      <c r="E35" s="122"/>
      <c r="F35" s="122"/>
      <c r="G35" s="123"/>
      <c r="H35" s="123"/>
      <c r="I35" s="122"/>
      <c r="J35" s="122"/>
      <c r="K35" s="122"/>
      <c r="L35" s="122"/>
      <c r="M35" s="122"/>
      <c r="N35" s="122"/>
      <c r="O35" s="124"/>
      <c r="P35" s="138"/>
      <c r="Q35" s="165"/>
      <c r="R35" s="123"/>
      <c r="S35" s="123"/>
      <c r="T35" s="123"/>
      <c r="U35" s="123">
        <f>SUM(Q35:T35)</f>
        <v>0</v>
      </c>
      <c r="V35" s="130"/>
    </row>
    <row r="36" spans="1:22" ht="12.75">
      <c r="A36" s="174" t="s">
        <v>103</v>
      </c>
      <c r="B36" s="175">
        <f t="shared" si="0"/>
        <v>3</v>
      </c>
      <c r="C36" s="121">
        <v>1</v>
      </c>
      <c r="D36" s="122"/>
      <c r="E36" s="122">
        <v>1</v>
      </c>
      <c r="F36" s="122"/>
      <c r="G36" s="123"/>
      <c r="H36" s="123"/>
      <c r="I36" s="122"/>
      <c r="J36" s="122"/>
      <c r="K36" s="122"/>
      <c r="L36" s="122">
        <v>1</v>
      </c>
      <c r="M36" s="122"/>
      <c r="N36" s="122"/>
      <c r="O36" s="124"/>
      <c r="P36" s="138"/>
      <c r="Q36" s="165"/>
      <c r="R36" s="123"/>
      <c r="S36" s="123"/>
      <c r="T36" s="123"/>
      <c r="U36" s="123">
        <f t="shared" si="2"/>
        <v>0</v>
      </c>
      <c r="V36" s="130"/>
    </row>
    <row r="37" spans="1:22" ht="12.75">
      <c r="A37" s="137" t="s">
        <v>124</v>
      </c>
      <c r="B37" s="122">
        <f>SUM(C37:P37)</f>
        <v>1</v>
      </c>
      <c r="C37" s="121"/>
      <c r="D37" s="122"/>
      <c r="E37" s="122"/>
      <c r="F37" s="122"/>
      <c r="G37" s="123"/>
      <c r="H37" s="123"/>
      <c r="I37" s="122"/>
      <c r="J37" s="122">
        <v>1</v>
      </c>
      <c r="K37" s="122"/>
      <c r="L37" s="122"/>
      <c r="M37" s="122"/>
      <c r="N37" s="122"/>
      <c r="O37" s="124"/>
      <c r="P37" s="138"/>
      <c r="Q37" s="165"/>
      <c r="R37" s="123"/>
      <c r="S37" s="123"/>
      <c r="T37" s="123"/>
      <c r="U37" s="123">
        <f>SUM(Q37:T37)</f>
        <v>0</v>
      </c>
      <c r="V37" s="130"/>
    </row>
    <row r="38" spans="1:22" ht="12.75">
      <c r="A38" s="137" t="s">
        <v>139</v>
      </c>
      <c r="B38" s="122">
        <f>SUM(C38:P38)</f>
        <v>1</v>
      </c>
      <c r="C38" s="121"/>
      <c r="D38" s="122"/>
      <c r="E38" s="122"/>
      <c r="F38" s="122"/>
      <c r="G38" s="123"/>
      <c r="H38" s="123"/>
      <c r="I38" s="122"/>
      <c r="J38" s="122">
        <v>1</v>
      </c>
      <c r="K38" s="122"/>
      <c r="L38" s="122"/>
      <c r="M38" s="122"/>
      <c r="N38" s="122"/>
      <c r="O38" s="124"/>
      <c r="P38" s="138"/>
      <c r="Q38" s="165"/>
      <c r="R38" s="123">
        <v>1</v>
      </c>
      <c r="S38" s="123"/>
      <c r="T38" s="123"/>
      <c r="U38" s="123">
        <f>SUM(Q38:T38)</f>
        <v>1</v>
      </c>
      <c r="V38" s="130" t="s">
        <v>139</v>
      </c>
    </row>
    <row r="39" spans="1:22" ht="12.75">
      <c r="A39" s="137" t="s">
        <v>121</v>
      </c>
      <c r="B39" s="122">
        <f>SUM(C39:P39)</f>
        <v>1</v>
      </c>
      <c r="C39" s="121"/>
      <c r="D39" s="122"/>
      <c r="E39" s="122"/>
      <c r="F39" s="122"/>
      <c r="G39" s="123"/>
      <c r="H39" s="123"/>
      <c r="I39" s="122"/>
      <c r="J39" s="122">
        <v>1</v>
      </c>
      <c r="K39" s="122"/>
      <c r="L39" s="122"/>
      <c r="M39" s="122"/>
      <c r="N39" s="122"/>
      <c r="O39" s="124"/>
      <c r="P39" s="138"/>
      <c r="Q39" s="165"/>
      <c r="R39" s="123"/>
      <c r="S39" s="123"/>
      <c r="T39" s="123"/>
      <c r="U39" s="123">
        <f>SUM(Q39:T39)</f>
        <v>0</v>
      </c>
      <c r="V39" s="130"/>
    </row>
    <row r="40" spans="1:22" ht="12.75">
      <c r="A40" s="137" t="s">
        <v>150</v>
      </c>
      <c r="B40" s="122">
        <f>SUM(C40:P40)</f>
        <v>1</v>
      </c>
      <c r="C40" s="121">
        <v>1</v>
      </c>
      <c r="D40" s="122"/>
      <c r="E40" s="122"/>
      <c r="F40" s="122"/>
      <c r="G40" s="123"/>
      <c r="H40" s="123"/>
      <c r="I40" s="122"/>
      <c r="J40" s="122"/>
      <c r="K40" s="122"/>
      <c r="L40" s="122"/>
      <c r="M40" s="122"/>
      <c r="N40" s="122"/>
      <c r="O40" s="124"/>
      <c r="P40" s="138"/>
      <c r="Q40" s="165"/>
      <c r="R40" s="123"/>
      <c r="S40" s="123"/>
      <c r="T40" s="123"/>
      <c r="U40" s="123">
        <f>SUM(Q40:T40)</f>
        <v>0</v>
      </c>
      <c r="V40" s="130"/>
    </row>
    <row r="41" spans="1:22" ht="12.75">
      <c r="A41" s="176" t="s">
        <v>14</v>
      </c>
      <c r="B41" s="175">
        <f t="shared" si="0"/>
        <v>10</v>
      </c>
      <c r="C41" s="32">
        <v>1</v>
      </c>
      <c r="D41" s="23"/>
      <c r="E41" s="23">
        <v>1</v>
      </c>
      <c r="F41" s="23">
        <v>1</v>
      </c>
      <c r="G41" s="22">
        <v>1</v>
      </c>
      <c r="H41" s="52">
        <v>1</v>
      </c>
      <c r="I41" s="22"/>
      <c r="J41" s="22">
        <v>1</v>
      </c>
      <c r="K41" s="22"/>
      <c r="L41" s="23">
        <v>1</v>
      </c>
      <c r="M41" s="23">
        <v>1</v>
      </c>
      <c r="N41" s="22">
        <v>1</v>
      </c>
      <c r="O41" s="52"/>
      <c r="P41" s="136">
        <v>1</v>
      </c>
      <c r="Q41" s="166"/>
      <c r="R41" s="22"/>
      <c r="S41" s="22">
        <v>1</v>
      </c>
      <c r="T41" s="22"/>
      <c r="U41" s="178">
        <f t="shared" si="2"/>
        <v>1</v>
      </c>
      <c r="V41" s="180" t="s">
        <v>14</v>
      </c>
    </row>
    <row r="42" spans="1:22" ht="12.75">
      <c r="A42" s="137" t="s">
        <v>133</v>
      </c>
      <c r="B42" s="122">
        <f>SUM(C42:P42)</f>
        <v>1</v>
      </c>
      <c r="C42" s="32"/>
      <c r="D42" s="23"/>
      <c r="E42" s="23"/>
      <c r="F42" s="23"/>
      <c r="G42" s="22"/>
      <c r="H42" s="52"/>
      <c r="I42" s="22"/>
      <c r="J42" s="22">
        <v>1</v>
      </c>
      <c r="K42" s="22"/>
      <c r="L42" s="23"/>
      <c r="M42" s="23"/>
      <c r="N42" s="22"/>
      <c r="O42" s="52"/>
      <c r="P42" s="136"/>
      <c r="Q42" s="166"/>
      <c r="R42" s="22">
        <v>1</v>
      </c>
      <c r="S42" s="22"/>
      <c r="T42" s="22"/>
      <c r="U42" s="123">
        <f t="shared" si="2"/>
        <v>1</v>
      </c>
      <c r="V42" s="130" t="s">
        <v>133</v>
      </c>
    </row>
    <row r="43" spans="1:22" ht="12.75">
      <c r="A43" s="176" t="s">
        <v>87</v>
      </c>
      <c r="B43" s="175">
        <f t="shared" si="0"/>
        <v>3</v>
      </c>
      <c r="C43" s="32">
        <v>1</v>
      </c>
      <c r="D43" s="23"/>
      <c r="E43" s="23"/>
      <c r="F43" s="23"/>
      <c r="G43" s="22">
        <v>1</v>
      </c>
      <c r="H43" s="52"/>
      <c r="I43" s="22">
        <v>1</v>
      </c>
      <c r="J43" s="22"/>
      <c r="K43" s="22"/>
      <c r="L43" s="23"/>
      <c r="M43" s="23"/>
      <c r="N43" s="22"/>
      <c r="O43" s="52"/>
      <c r="P43" s="136"/>
      <c r="Q43" s="166">
        <v>1</v>
      </c>
      <c r="R43" s="22"/>
      <c r="S43" s="22"/>
      <c r="T43" s="22"/>
      <c r="U43" s="178">
        <f t="shared" si="2"/>
        <v>1</v>
      </c>
      <c r="V43" s="180" t="s">
        <v>87</v>
      </c>
    </row>
    <row r="44" spans="1:22" ht="12.75">
      <c r="A44" s="176" t="s">
        <v>82</v>
      </c>
      <c r="B44" s="175">
        <f t="shared" si="0"/>
        <v>9</v>
      </c>
      <c r="C44" s="32">
        <v>1</v>
      </c>
      <c r="D44" s="23">
        <v>1</v>
      </c>
      <c r="E44" s="23">
        <v>1</v>
      </c>
      <c r="F44" s="23"/>
      <c r="G44" s="22"/>
      <c r="H44" s="52"/>
      <c r="I44" s="22"/>
      <c r="J44" s="22">
        <v>1</v>
      </c>
      <c r="K44" s="22">
        <v>1</v>
      </c>
      <c r="L44" s="23">
        <v>1</v>
      </c>
      <c r="M44" s="23"/>
      <c r="N44" s="22">
        <v>1</v>
      </c>
      <c r="O44" s="52">
        <v>1</v>
      </c>
      <c r="P44" s="136">
        <v>1</v>
      </c>
      <c r="Q44" s="166"/>
      <c r="R44" s="22"/>
      <c r="S44" s="22"/>
      <c r="T44" s="22"/>
      <c r="U44" s="123">
        <f t="shared" si="2"/>
        <v>0</v>
      </c>
      <c r="V44" s="131"/>
    </row>
    <row r="45" spans="1:22" ht="12.75">
      <c r="A45" s="137" t="s">
        <v>141</v>
      </c>
      <c r="B45" s="122">
        <f t="shared" si="0"/>
        <v>1</v>
      </c>
      <c r="C45" s="32"/>
      <c r="D45" s="23"/>
      <c r="E45" s="23"/>
      <c r="F45" s="23"/>
      <c r="G45" s="22"/>
      <c r="H45" s="52"/>
      <c r="I45" s="22"/>
      <c r="J45" s="22">
        <v>1</v>
      </c>
      <c r="K45" s="22"/>
      <c r="L45" s="23"/>
      <c r="M45" s="23"/>
      <c r="N45" s="22"/>
      <c r="O45" s="52"/>
      <c r="P45" s="136"/>
      <c r="Q45" s="166"/>
      <c r="R45" s="22"/>
      <c r="S45" s="22"/>
      <c r="T45" s="22"/>
      <c r="U45" s="123">
        <f t="shared" si="2"/>
        <v>0</v>
      </c>
      <c r="V45" s="131"/>
    </row>
    <row r="46" spans="1:22" ht="12.75">
      <c r="A46" s="137" t="s">
        <v>144</v>
      </c>
      <c r="B46" s="121">
        <f>SUM(C46:P46)</f>
        <v>1</v>
      </c>
      <c r="C46" s="32">
        <v>1</v>
      </c>
      <c r="D46" s="23"/>
      <c r="E46" s="23"/>
      <c r="F46" s="23"/>
      <c r="G46" s="22"/>
      <c r="H46" s="52"/>
      <c r="I46" s="22"/>
      <c r="J46" s="22"/>
      <c r="K46" s="22"/>
      <c r="L46" s="23"/>
      <c r="M46" s="23"/>
      <c r="N46" s="22"/>
      <c r="O46" s="52"/>
      <c r="P46" s="136"/>
      <c r="Q46" s="166"/>
      <c r="R46" s="22"/>
      <c r="S46" s="22"/>
      <c r="T46" s="22"/>
      <c r="U46" s="123">
        <f t="shared" si="2"/>
        <v>0</v>
      </c>
      <c r="V46" s="131"/>
    </row>
    <row r="47" spans="1:22" ht="12.75">
      <c r="A47" s="176" t="s">
        <v>84</v>
      </c>
      <c r="B47" s="175">
        <f t="shared" si="0"/>
        <v>6</v>
      </c>
      <c r="C47" s="32"/>
      <c r="D47" s="23"/>
      <c r="E47" s="23">
        <v>1</v>
      </c>
      <c r="F47" s="23">
        <v>1</v>
      </c>
      <c r="G47" s="22">
        <v>1</v>
      </c>
      <c r="H47" s="52"/>
      <c r="I47" s="22">
        <v>1</v>
      </c>
      <c r="J47" s="22"/>
      <c r="K47" s="22"/>
      <c r="L47" s="23"/>
      <c r="M47" s="23">
        <v>1</v>
      </c>
      <c r="N47" s="22">
        <v>1</v>
      </c>
      <c r="O47" s="52"/>
      <c r="P47" s="136"/>
      <c r="Q47" s="166"/>
      <c r="R47" s="22"/>
      <c r="S47" s="22">
        <v>1</v>
      </c>
      <c r="T47" s="22"/>
      <c r="U47" s="178">
        <f t="shared" si="2"/>
        <v>1</v>
      </c>
      <c r="V47" s="180" t="s">
        <v>84</v>
      </c>
    </row>
    <row r="48" spans="1:22" ht="12.75">
      <c r="A48" s="135" t="s">
        <v>149</v>
      </c>
      <c r="B48" s="122">
        <f t="shared" si="0"/>
        <v>1</v>
      </c>
      <c r="C48" s="32"/>
      <c r="D48" s="23"/>
      <c r="E48" s="23"/>
      <c r="F48" s="23"/>
      <c r="G48" s="22"/>
      <c r="H48" s="52"/>
      <c r="I48" s="22"/>
      <c r="J48" s="22">
        <v>1</v>
      </c>
      <c r="K48" s="22"/>
      <c r="L48" s="23"/>
      <c r="M48" s="23"/>
      <c r="N48" s="22"/>
      <c r="O48" s="52"/>
      <c r="P48" s="136"/>
      <c r="Q48" s="166"/>
      <c r="R48" s="22"/>
      <c r="S48" s="22"/>
      <c r="T48" s="22"/>
      <c r="U48" s="123">
        <f t="shared" si="2"/>
        <v>0</v>
      </c>
      <c r="V48" s="131"/>
    </row>
    <row r="49" spans="1:22" ht="12.75">
      <c r="A49" s="176" t="s">
        <v>96</v>
      </c>
      <c r="B49" s="175">
        <f t="shared" si="0"/>
        <v>7</v>
      </c>
      <c r="C49" s="32"/>
      <c r="D49" s="23">
        <v>1</v>
      </c>
      <c r="E49" s="23">
        <v>1</v>
      </c>
      <c r="F49" s="23">
        <v>1</v>
      </c>
      <c r="G49" s="22"/>
      <c r="H49" s="52"/>
      <c r="I49" s="22"/>
      <c r="J49" s="22"/>
      <c r="K49" s="22">
        <v>1</v>
      </c>
      <c r="L49" s="23">
        <v>1</v>
      </c>
      <c r="M49" s="23">
        <v>1</v>
      </c>
      <c r="N49" s="22"/>
      <c r="O49" s="52"/>
      <c r="P49" s="136">
        <v>1</v>
      </c>
      <c r="Q49" s="166"/>
      <c r="R49" s="22"/>
      <c r="S49" s="22"/>
      <c r="T49" s="22"/>
      <c r="U49" s="123">
        <f t="shared" si="2"/>
        <v>0</v>
      </c>
      <c r="V49" s="131"/>
    </row>
    <row r="50" spans="1:22" ht="12.75">
      <c r="A50" s="135" t="s">
        <v>106</v>
      </c>
      <c r="B50" s="122">
        <f t="shared" si="0"/>
        <v>1</v>
      </c>
      <c r="C50" s="32"/>
      <c r="D50" s="23">
        <v>1</v>
      </c>
      <c r="E50" s="23"/>
      <c r="F50" s="23"/>
      <c r="G50" s="22"/>
      <c r="H50" s="52"/>
      <c r="I50" s="22"/>
      <c r="J50" s="22"/>
      <c r="K50" s="22"/>
      <c r="L50" s="23"/>
      <c r="M50" s="23"/>
      <c r="N50" s="22"/>
      <c r="O50" s="52"/>
      <c r="P50" s="136"/>
      <c r="Q50" s="166"/>
      <c r="R50" s="22"/>
      <c r="S50" s="22"/>
      <c r="T50" s="22"/>
      <c r="U50" s="123">
        <f>SUM(Q50:T50)</f>
        <v>0</v>
      </c>
      <c r="V50" s="131"/>
    </row>
    <row r="51" spans="1:22" ht="12.75">
      <c r="A51" s="135"/>
      <c r="B51" s="122">
        <f t="shared" si="0"/>
        <v>0</v>
      </c>
      <c r="C51" s="32"/>
      <c r="D51" s="23"/>
      <c r="E51" s="23"/>
      <c r="F51" s="23"/>
      <c r="G51" s="22"/>
      <c r="H51" s="52"/>
      <c r="I51" s="22"/>
      <c r="J51" s="22"/>
      <c r="K51" s="22"/>
      <c r="L51" s="23"/>
      <c r="M51" s="23"/>
      <c r="N51" s="22"/>
      <c r="O51" s="52"/>
      <c r="P51" s="136"/>
      <c r="Q51" s="166"/>
      <c r="R51" s="22">
        <v>1</v>
      </c>
      <c r="S51" s="22"/>
      <c r="T51" s="22">
        <v>1</v>
      </c>
      <c r="U51" s="178">
        <f t="shared" si="2"/>
        <v>2</v>
      </c>
      <c r="V51" s="180" t="s">
        <v>93</v>
      </c>
    </row>
    <row r="52" spans="1:22" ht="12.75">
      <c r="A52" s="135" t="s">
        <v>105</v>
      </c>
      <c r="B52" s="121">
        <f>SUM(C52:P52)</f>
        <v>1</v>
      </c>
      <c r="C52" s="32"/>
      <c r="D52" s="23">
        <v>1</v>
      </c>
      <c r="E52" s="23"/>
      <c r="F52" s="23"/>
      <c r="G52" s="22"/>
      <c r="H52" s="52"/>
      <c r="I52" s="22"/>
      <c r="J52" s="22"/>
      <c r="K52" s="22"/>
      <c r="L52" s="23"/>
      <c r="M52" s="23"/>
      <c r="N52" s="22"/>
      <c r="O52" s="52"/>
      <c r="P52" s="136"/>
      <c r="Q52" s="166"/>
      <c r="R52" s="22"/>
      <c r="S52" s="22"/>
      <c r="T52" s="22"/>
      <c r="U52" s="123">
        <f>SUM(Q52:T52)</f>
        <v>0</v>
      </c>
      <c r="V52" s="131"/>
    </row>
    <row r="53" spans="1:22" ht="12.75">
      <c r="A53" s="176" t="s">
        <v>99</v>
      </c>
      <c r="B53" s="175">
        <f t="shared" si="0"/>
        <v>3</v>
      </c>
      <c r="C53" s="32"/>
      <c r="D53" s="23"/>
      <c r="E53" s="23">
        <v>1</v>
      </c>
      <c r="F53" s="23">
        <v>1</v>
      </c>
      <c r="G53" s="22"/>
      <c r="H53" s="52"/>
      <c r="I53" s="22"/>
      <c r="J53" s="22">
        <v>1</v>
      </c>
      <c r="K53" s="22"/>
      <c r="L53" s="23"/>
      <c r="M53" s="23"/>
      <c r="N53" s="22"/>
      <c r="O53" s="52"/>
      <c r="P53" s="136"/>
      <c r="Q53" s="166"/>
      <c r="R53" s="22"/>
      <c r="S53" s="22"/>
      <c r="T53" s="22"/>
      <c r="U53" s="123">
        <f t="shared" si="2"/>
        <v>0</v>
      </c>
      <c r="V53" s="131"/>
    </row>
    <row r="54" spans="1:22" ht="12.75">
      <c r="A54" s="135" t="s">
        <v>132</v>
      </c>
      <c r="B54" s="121">
        <f>SUM(C54:P54)</f>
        <v>1</v>
      </c>
      <c r="C54" s="32"/>
      <c r="D54" s="23"/>
      <c r="E54" s="23"/>
      <c r="F54" s="23"/>
      <c r="G54" s="22"/>
      <c r="H54" s="52"/>
      <c r="I54" s="22"/>
      <c r="J54" s="22">
        <v>1</v>
      </c>
      <c r="K54" s="22"/>
      <c r="L54" s="23"/>
      <c r="M54" s="23"/>
      <c r="N54" s="22"/>
      <c r="O54" s="52"/>
      <c r="P54" s="136"/>
      <c r="Q54" s="166"/>
      <c r="R54" s="22"/>
      <c r="S54" s="22"/>
      <c r="T54" s="22"/>
      <c r="U54" s="123">
        <f>SUM(Q54:T54)</f>
        <v>0</v>
      </c>
      <c r="V54" s="131"/>
    </row>
    <row r="55" spans="1:22" ht="12.75">
      <c r="A55" s="135" t="s">
        <v>148</v>
      </c>
      <c r="B55" s="121">
        <f>SUM(C55:P55)</f>
        <v>1</v>
      </c>
      <c r="C55" s="32"/>
      <c r="D55" s="23"/>
      <c r="E55" s="23"/>
      <c r="F55" s="23"/>
      <c r="G55" s="22"/>
      <c r="H55" s="52"/>
      <c r="I55" s="22"/>
      <c r="J55" s="22">
        <v>1</v>
      </c>
      <c r="K55" s="22"/>
      <c r="L55" s="23"/>
      <c r="M55" s="23"/>
      <c r="N55" s="22"/>
      <c r="O55" s="52"/>
      <c r="P55" s="136"/>
      <c r="Q55" s="166"/>
      <c r="R55" s="22"/>
      <c r="S55" s="22"/>
      <c r="T55" s="22"/>
      <c r="U55" s="123">
        <f t="shared" si="2"/>
        <v>0</v>
      </c>
      <c r="V55" s="131"/>
    </row>
    <row r="56" spans="1:22" ht="12.75">
      <c r="A56" s="135" t="s">
        <v>125</v>
      </c>
      <c r="B56" s="121">
        <f t="shared" si="0"/>
        <v>1</v>
      </c>
      <c r="C56" s="32"/>
      <c r="D56" s="23"/>
      <c r="E56" s="23"/>
      <c r="F56" s="23"/>
      <c r="G56" s="22"/>
      <c r="H56" s="52"/>
      <c r="I56" s="22"/>
      <c r="J56" s="22"/>
      <c r="K56" s="22"/>
      <c r="L56" s="23"/>
      <c r="M56" s="23"/>
      <c r="N56" s="22"/>
      <c r="O56" s="52"/>
      <c r="P56" s="136">
        <v>1</v>
      </c>
      <c r="Q56" s="166"/>
      <c r="R56" s="22"/>
      <c r="S56" s="22"/>
      <c r="T56" s="22"/>
      <c r="U56" s="123">
        <f>SUM(Q56:T56)</f>
        <v>0</v>
      </c>
      <c r="V56" s="131"/>
    </row>
    <row r="57" spans="1:22" ht="12.75">
      <c r="A57" s="135" t="s">
        <v>131</v>
      </c>
      <c r="B57" s="121">
        <f>SUM(C57:P57)</f>
        <v>1</v>
      </c>
      <c r="C57" s="32"/>
      <c r="D57" s="23"/>
      <c r="E57" s="23"/>
      <c r="F57" s="23"/>
      <c r="G57" s="22"/>
      <c r="H57" s="52"/>
      <c r="I57" s="22"/>
      <c r="J57" s="22">
        <v>1</v>
      </c>
      <c r="K57" s="22"/>
      <c r="L57" s="23"/>
      <c r="M57" s="23"/>
      <c r="N57" s="22"/>
      <c r="O57" s="52"/>
      <c r="P57" s="136"/>
      <c r="Q57" s="166"/>
      <c r="R57" s="22"/>
      <c r="S57" s="22"/>
      <c r="T57" s="22"/>
      <c r="U57" s="123">
        <f>SUM(Q57:T57)</f>
        <v>0</v>
      </c>
      <c r="V57" s="131"/>
    </row>
    <row r="58" spans="1:22" ht="12.75">
      <c r="A58" s="135"/>
      <c r="B58" s="122">
        <f t="shared" si="0"/>
        <v>0</v>
      </c>
      <c r="C58" s="32"/>
      <c r="D58" s="23"/>
      <c r="E58" s="23"/>
      <c r="F58" s="23"/>
      <c r="G58" s="22"/>
      <c r="H58" s="52"/>
      <c r="I58" s="22"/>
      <c r="J58" s="22"/>
      <c r="K58" s="22"/>
      <c r="L58" s="23"/>
      <c r="M58" s="23"/>
      <c r="N58" s="22"/>
      <c r="O58" s="52"/>
      <c r="P58" s="136"/>
      <c r="Q58" s="166">
        <v>1</v>
      </c>
      <c r="R58" s="22">
        <v>1</v>
      </c>
      <c r="S58" s="22">
        <v>1</v>
      </c>
      <c r="T58" s="22">
        <v>1</v>
      </c>
      <c r="U58" s="178">
        <f t="shared" si="2"/>
        <v>4</v>
      </c>
      <c r="V58" s="180" t="s">
        <v>91</v>
      </c>
    </row>
    <row r="59" spans="1:22" ht="12.75">
      <c r="A59" s="135" t="s">
        <v>142</v>
      </c>
      <c r="B59" s="122">
        <f t="shared" si="0"/>
        <v>1</v>
      </c>
      <c r="C59" s="32"/>
      <c r="D59" s="23"/>
      <c r="E59" s="23"/>
      <c r="F59" s="23"/>
      <c r="G59" s="22"/>
      <c r="H59" s="52"/>
      <c r="I59" s="22">
        <v>1</v>
      </c>
      <c r="J59" s="22"/>
      <c r="K59" s="22"/>
      <c r="L59" s="23"/>
      <c r="M59" s="23"/>
      <c r="N59" s="22"/>
      <c r="O59" s="52"/>
      <c r="P59" s="136"/>
      <c r="Q59" s="166"/>
      <c r="R59" s="22"/>
      <c r="S59" s="22"/>
      <c r="T59" s="22"/>
      <c r="U59" s="123">
        <f>SUM(Q59:T59)</f>
        <v>0</v>
      </c>
      <c r="V59" s="131"/>
    </row>
    <row r="60" spans="1:22" ht="12.75">
      <c r="A60" s="176" t="s">
        <v>83</v>
      </c>
      <c r="B60" s="175">
        <f t="shared" si="0"/>
        <v>8</v>
      </c>
      <c r="C60" s="32"/>
      <c r="D60" s="23"/>
      <c r="E60" s="23"/>
      <c r="F60" s="23">
        <v>1</v>
      </c>
      <c r="G60" s="22"/>
      <c r="H60" s="52">
        <v>1</v>
      </c>
      <c r="I60" s="22"/>
      <c r="J60" s="22">
        <v>1</v>
      </c>
      <c r="K60" s="22">
        <v>1</v>
      </c>
      <c r="L60" s="23">
        <v>1</v>
      </c>
      <c r="M60" s="23">
        <v>1</v>
      </c>
      <c r="N60" s="22">
        <v>1</v>
      </c>
      <c r="O60" s="52">
        <v>1</v>
      </c>
      <c r="P60" s="136"/>
      <c r="Q60" s="166">
        <v>1</v>
      </c>
      <c r="R60" s="22">
        <v>1</v>
      </c>
      <c r="S60" s="22">
        <v>1</v>
      </c>
      <c r="T60" s="22">
        <v>1</v>
      </c>
      <c r="U60" s="178">
        <f t="shared" si="2"/>
        <v>4</v>
      </c>
      <c r="V60" s="180" t="s">
        <v>83</v>
      </c>
    </row>
    <row r="61" spans="1:22" ht="12.75">
      <c r="A61" s="135" t="s">
        <v>146</v>
      </c>
      <c r="B61" s="122">
        <f t="shared" si="0"/>
        <v>1</v>
      </c>
      <c r="C61" s="32"/>
      <c r="D61" s="23"/>
      <c r="E61" s="23"/>
      <c r="F61" s="23"/>
      <c r="G61" s="22"/>
      <c r="H61" s="52"/>
      <c r="I61" s="22">
        <v>1</v>
      </c>
      <c r="J61" s="22"/>
      <c r="K61" s="22"/>
      <c r="L61" s="23"/>
      <c r="M61" s="23"/>
      <c r="N61" s="22"/>
      <c r="O61" s="52"/>
      <c r="P61" s="136"/>
      <c r="Q61" s="166"/>
      <c r="R61" s="22"/>
      <c r="S61" s="22"/>
      <c r="T61" s="22"/>
      <c r="U61" s="123">
        <f>SUM(Q61:T61)</f>
        <v>0</v>
      </c>
      <c r="V61" s="131"/>
    </row>
    <row r="62" spans="1:22" ht="12.75">
      <c r="A62" s="135" t="s">
        <v>123</v>
      </c>
      <c r="B62" s="122">
        <f t="shared" si="0"/>
        <v>1</v>
      </c>
      <c r="C62" s="32">
        <v>1</v>
      </c>
      <c r="D62" s="23"/>
      <c r="E62" s="23"/>
      <c r="F62" s="23"/>
      <c r="G62" s="22"/>
      <c r="H62" s="52"/>
      <c r="I62" s="22"/>
      <c r="J62" s="22"/>
      <c r="K62" s="22"/>
      <c r="L62" s="23"/>
      <c r="M62" s="23"/>
      <c r="N62" s="22"/>
      <c r="O62" s="52"/>
      <c r="P62" s="136"/>
      <c r="Q62" s="166"/>
      <c r="R62" s="22"/>
      <c r="S62" s="22"/>
      <c r="T62" s="22"/>
      <c r="U62" s="123">
        <f t="shared" si="2"/>
        <v>0</v>
      </c>
      <c r="V62" s="131"/>
    </row>
    <row r="63" spans="1:22" ht="13.5" thickBot="1">
      <c r="A63" s="139">
        <f>COUNTA(A5:A62)</f>
        <v>53</v>
      </c>
      <c r="B63" s="140"/>
      <c r="C63" s="132">
        <f>SUM(C5:C62)</f>
        <v>19</v>
      </c>
      <c r="D63" s="132">
        <f aca="true" t="shared" si="3" ref="D63:O63">SUM(D5:D62)</f>
        <v>11</v>
      </c>
      <c r="E63" s="132">
        <f t="shared" si="3"/>
        <v>11</v>
      </c>
      <c r="F63" s="132">
        <f t="shared" si="3"/>
        <v>8</v>
      </c>
      <c r="G63" s="132">
        <f t="shared" si="3"/>
        <v>8</v>
      </c>
      <c r="H63" s="132">
        <f t="shared" si="3"/>
        <v>5</v>
      </c>
      <c r="I63" s="132">
        <f t="shared" si="3"/>
        <v>11</v>
      </c>
      <c r="J63" s="132">
        <f t="shared" si="3"/>
        <v>19</v>
      </c>
      <c r="K63" s="132">
        <f t="shared" si="3"/>
        <v>11</v>
      </c>
      <c r="L63" s="132">
        <f t="shared" si="3"/>
        <v>11</v>
      </c>
      <c r="M63" s="132">
        <f t="shared" si="3"/>
        <v>8</v>
      </c>
      <c r="N63" s="132">
        <f t="shared" si="3"/>
        <v>8</v>
      </c>
      <c r="O63" s="132">
        <f t="shared" si="3"/>
        <v>5</v>
      </c>
      <c r="P63" s="141">
        <f>SUM(P5:P62)</f>
        <v>10</v>
      </c>
      <c r="Q63" s="153">
        <f>SUM(Q5:Q62)</f>
        <v>9</v>
      </c>
      <c r="R63" s="132">
        <f>SUM(R5:R62)</f>
        <v>9</v>
      </c>
      <c r="S63" s="132">
        <f>SUM(S5:S62)</f>
        <v>8</v>
      </c>
      <c r="T63" s="132">
        <f>SUM(T5:T62)</f>
        <v>8</v>
      </c>
      <c r="U63" s="132"/>
      <c r="V63" s="133">
        <f>COUNTA(V5:V62)</f>
        <v>19</v>
      </c>
    </row>
    <row r="64" spans="1:9" ht="12.75">
      <c r="A64" s="3"/>
      <c r="B64" s="3"/>
      <c r="C64" s="27"/>
      <c r="D64" s="2"/>
      <c r="E64" s="2"/>
      <c r="F64" s="2"/>
      <c r="G64" s="2"/>
      <c r="H64" s="2"/>
      <c r="I64" s="2"/>
    </row>
    <row r="65" spans="2:22" ht="12.75">
      <c r="B65" s="172" t="s">
        <v>100</v>
      </c>
      <c r="C65" s="173"/>
      <c r="D65" s="173"/>
      <c r="E65" s="173"/>
      <c r="F65" s="173"/>
      <c r="S65" s="173"/>
      <c r="T65" s="173"/>
      <c r="U65" s="173"/>
      <c r="V65" s="177" t="s">
        <v>101</v>
      </c>
    </row>
  </sheetData>
  <sheetProtection/>
  <mergeCells count="7">
    <mergeCell ref="A1:V1"/>
    <mergeCell ref="T2:V2"/>
    <mergeCell ref="A3:A4"/>
    <mergeCell ref="C3:I3"/>
    <mergeCell ref="J3:P3"/>
    <mergeCell ref="Q3:T3"/>
    <mergeCell ref="V3:V4"/>
  </mergeCells>
  <printOptions/>
  <pageMargins left="0.75" right="0.75" top="1" bottom="1" header="0.5" footer="0.5"/>
  <pageSetup fitToHeight="1" fitToWidth="1" horizontalDpi="600" verticalDpi="600" orientation="landscape" paperSize="9" scale="33" r:id="rId1"/>
  <ignoredErrors>
    <ignoredError sqref="B4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9" sqref="M39"/>
    </sheetView>
  </sheetViews>
  <sheetFormatPr defaultColWidth="9.140625" defaultRowHeight="12.75"/>
  <cols>
    <col min="1" max="8" width="10.57421875" style="1" customWidth="1"/>
    <col min="9" max="16384" width="9.140625" style="1" customWidth="1"/>
  </cols>
  <sheetData>
    <row r="1" spans="1:8" ht="20.25" customHeight="1">
      <c r="A1" s="199" t="s">
        <v>112</v>
      </c>
      <c r="B1" s="199"/>
      <c r="C1" s="199"/>
      <c r="D1" s="199"/>
      <c r="E1" s="199"/>
      <c r="F1" s="199"/>
      <c r="G1" s="199"/>
      <c r="H1" s="199"/>
    </row>
    <row r="2" spans="1:8" ht="13.5" thickBot="1">
      <c r="A2" s="2"/>
      <c r="B2" s="2"/>
      <c r="C2" s="2"/>
      <c r="D2" s="2"/>
      <c r="E2" s="2"/>
      <c r="F2" s="202" t="s">
        <v>109</v>
      </c>
      <c r="G2" s="202"/>
      <c r="H2" s="202"/>
    </row>
    <row r="3" spans="1:8" ht="16.5" thickBot="1">
      <c r="A3" s="193" t="s">
        <v>31</v>
      </c>
      <c r="B3" s="85"/>
      <c r="C3" s="205"/>
      <c r="D3" s="205"/>
      <c r="E3" s="205"/>
      <c r="F3" s="207"/>
      <c r="G3" s="207"/>
      <c r="H3" s="208"/>
    </row>
    <row r="4" spans="1:8" s="25" customFormat="1" ht="26.25" thickBot="1">
      <c r="A4" s="203"/>
      <c r="B4" s="154" t="s">
        <v>110</v>
      </c>
      <c r="C4" s="127" t="s">
        <v>64</v>
      </c>
      <c r="D4" s="128" t="s">
        <v>35</v>
      </c>
      <c r="E4" s="128" t="s">
        <v>36</v>
      </c>
      <c r="F4" s="128" t="s">
        <v>66</v>
      </c>
      <c r="G4" s="128" t="s">
        <v>67</v>
      </c>
      <c r="H4" s="134" t="s">
        <v>24</v>
      </c>
    </row>
    <row r="5" spans="1:8" ht="12.75">
      <c r="A5" s="149" t="s">
        <v>78</v>
      </c>
      <c r="B5" s="47">
        <f aca="true" t="shared" si="0" ref="B5:B18">SUM(C5:H5)</f>
        <v>3</v>
      </c>
      <c r="C5" s="151">
        <v>1</v>
      </c>
      <c r="D5" s="22">
        <v>1</v>
      </c>
      <c r="E5" s="52" t="s">
        <v>114</v>
      </c>
      <c r="F5" s="23">
        <v>1</v>
      </c>
      <c r="G5" s="22"/>
      <c r="H5" s="146" t="s">
        <v>114</v>
      </c>
    </row>
    <row r="6" spans="1:8" ht="12.75">
      <c r="A6" s="150" t="s">
        <v>79</v>
      </c>
      <c r="B6" s="155">
        <f t="shared" si="0"/>
        <v>1</v>
      </c>
      <c r="C6" s="152"/>
      <c r="D6" s="123"/>
      <c r="E6" s="124"/>
      <c r="F6" s="122">
        <v>1</v>
      </c>
      <c r="G6" s="123"/>
      <c r="H6" s="147" t="s">
        <v>114</v>
      </c>
    </row>
    <row r="7" spans="1:8" ht="12.75">
      <c r="A7" s="150" t="s">
        <v>13</v>
      </c>
      <c r="B7" s="155">
        <f t="shared" si="0"/>
        <v>2</v>
      </c>
      <c r="C7" s="152"/>
      <c r="D7" s="123">
        <v>1</v>
      </c>
      <c r="E7" s="123"/>
      <c r="F7" s="122"/>
      <c r="G7" s="122">
        <v>1</v>
      </c>
      <c r="H7" s="147"/>
    </row>
    <row r="8" spans="1:8" ht="12.75">
      <c r="A8" s="150" t="s">
        <v>97</v>
      </c>
      <c r="B8" s="155">
        <f t="shared" si="0"/>
        <v>1</v>
      </c>
      <c r="C8" s="152"/>
      <c r="D8" s="123"/>
      <c r="E8" s="123"/>
      <c r="F8" s="122">
        <v>1</v>
      </c>
      <c r="G8" s="122"/>
      <c r="H8" s="147"/>
    </row>
    <row r="9" spans="1:8" ht="12.75">
      <c r="A9" s="150" t="s">
        <v>90</v>
      </c>
      <c r="B9" s="155">
        <f t="shared" si="0"/>
        <v>4</v>
      </c>
      <c r="C9" s="152">
        <v>1</v>
      </c>
      <c r="D9" s="123">
        <v>1</v>
      </c>
      <c r="E9" s="122" t="s">
        <v>114</v>
      </c>
      <c r="F9" s="122">
        <v>1</v>
      </c>
      <c r="G9" s="122">
        <v>1</v>
      </c>
      <c r="H9" s="147" t="s">
        <v>114</v>
      </c>
    </row>
    <row r="10" spans="1:8" ht="12.75">
      <c r="A10" s="150" t="s">
        <v>86</v>
      </c>
      <c r="B10" s="155">
        <f t="shared" si="0"/>
        <v>3</v>
      </c>
      <c r="C10" s="152"/>
      <c r="D10" s="123">
        <v>1</v>
      </c>
      <c r="E10" s="123">
        <v>1</v>
      </c>
      <c r="F10" s="122"/>
      <c r="G10" s="122">
        <v>1</v>
      </c>
      <c r="H10" s="147"/>
    </row>
    <row r="11" spans="1:8" ht="12.75">
      <c r="A11" s="150" t="s">
        <v>81</v>
      </c>
      <c r="B11" s="155">
        <f t="shared" si="0"/>
        <v>3</v>
      </c>
      <c r="C11" s="152">
        <v>1</v>
      </c>
      <c r="D11" s="123">
        <v>1</v>
      </c>
      <c r="E11" s="123"/>
      <c r="F11" s="122"/>
      <c r="G11" s="122">
        <v>1</v>
      </c>
      <c r="H11" s="147"/>
    </row>
    <row r="12" spans="1:8" ht="12.75">
      <c r="A12" s="149" t="s">
        <v>14</v>
      </c>
      <c r="B12" s="155">
        <f t="shared" si="0"/>
        <v>4</v>
      </c>
      <c r="C12" s="151">
        <v>1</v>
      </c>
      <c r="D12" s="22">
        <v>1</v>
      </c>
      <c r="E12" s="52" t="s">
        <v>114</v>
      </c>
      <c r="F12" s="23">
        <v>1</v>
      </c>
      <c r="G12" s="22">
        <v>1</v>
      </c>
      <c r="H12" s="146"/>
    </row>
    <row r="13" spans="1:8" ht="12.75">
      <c r="A13" s="149" t="s">
        <v>87</v>
      </c>
      <c r="B13" s="155">
        <f t="shared" si="0"/>
        <v>1</v>
      </c>
      <c r="C13" s="151"/>
      <c r="D13" s="22">
        <v>1</v>
      </c>
      <c r="E13" s="52"/>
      <c r="F13" s="23"/>
      <c r="G13" s="22"/>
      <c r="H13" s="146"/>
    </row>
    <row r="14" spans="1:8" ht="12.75">
      <c r="A14" s="149" t="s">
        <v>82</v>
      </c>
      <c r="B14" s="155">
        <f t="shared" si="0"/>
        <v>2</v>
      </c>
      <c r="C14" s="151"/>
      <c r="D14" s="22"/>
      <c r="E14" s="52"/>
      <c r="F14" s="23"/>
      <c r="G14" s="22">
        <v>1</v>
      </c>
      <c r="H14" s="146">
        <v>1</v>
      </c>
    </row>
    <row r="15" spans="1:8" ht="12.75">
      <c r="A15" s="149" t="s">
        <v>84</v>
      </c>
      <c r="B15" s="155">
        <f t="shared" si="0"/>
        <v>4</v>
      </c>
      <c r="C15" s="151">
        <v>1</v>
      </c>
      <c r="D15" s="22">
        <v>1</v>
      </c>
      <c r="E15" s="52"/>
      <c r="F15" s="23">
        <v>1</v>
      </c>
      <c r="G15" s="22">
        <v>1</v>
      </c>
      <c r="H15" s="146"/>
    </row>
    <row r="16" spans="1:8" ht="12.75">
      <c r="A16" s="149" t="s">
        <v>96</v>
      </c>
      <c r="B16" s="155">
        <f t="shared" si="0"/>
        <v>2</v>
      </c>
      <c r="C16" s="151">
        <v>1</v>
      </c>
      <c r="D16" s="22"/>
      <c r="E16" s="52"/>
      <c r="F16" s="23">
        <v>1</v>
      </c>
      <c r="G16" s="22"/>
      <c r="H16" s="146"/>
    </row>
    <row r="17" spans="1:8" ht="12.75">
      <c r="A17" s="149" t="s">
        <v>99</v>
      </c>
      <c r="B17" s="155">
        <f t="shared" si="0"/>
        <v>1</v>
      </c>
      <c r="C17" s="151">
        <v>1</v>
      </c>
      <c r="D17" s="22"/>
      <c r="E17" s="52"/>
      <c r="F17" s="23"/>
      <c r="G17" s="22"/>
      <c r="H17" s="146"/>
    </row>
    <row r="18" spans="1:8" ht="12.75">
      <c r="A18" s="149" t="s">
        <v>83</v>
      </c>
      <c r="B18" s="155">
        <f t="shared" si="0"/>
        <v>3</v>
      </c>
      <c r="C18" s="151">
        <v>1</v>
      </c>
      <c r="D18" s="22"/>
      <c r="E18" s="52" t="s">
        <v>114</v>
      </c>
      <c r="F18" s="23">
        <v>1</v>
      </c>
      <c r="G18" s="22">
        <v>1</v>
      </c>
      <c r="H18" s="146" t="s">
        <v>114</v>
      </c>
    </row>
    <row r="19" spans="1:8" ht="13.5" thickBot="1">
      <c r="A19" s="95">
        <f>COUNTA(A5:A18)</f>
        <v>14</v>
      </c>
      <c r="B19" s="156"/>
      <c r="C19" s="153">
        <f aca="true" t="shared" si="1" ref="C19:H19">SUM(C5:C18)</f>
        <v>8</v>
      </c>
      <c r="D19" s="132">
        <f t="shared" si="1"/>
        <v>8</v>
      </c>
      <c r="E19" s="132">
        <f t="shared" si="1"/>
        <v>1</v>
      </c>
      <c r="F19" s="132">
        <f t="shared" si="1"/>
        <v>8</v>
      </c>
      <c r="G19" s="132">
        <f t="shared" si="1"/>
        <v>8</v>
      </c>
      <c r="H19" s="141">
        <f t="shared" si="1"/>
        <v>1</v>
      </c>
    </row>
    <row r="20" spans="1:5" ht="12.75">
      <c r="A20" s="3"/>
      <c r="B20" s="148" t="s">
        <v>111</v>
      </c>
      <c r="C20" s="2"/>
      <c r="D20" s="2">
        <f>SUM(C19:H19)</f>
        <v>34</v>
      </c>
      <c r="E20" s="2"/>
    </row>
    <row r="22" ht="12.75">
      <c r="B22" s="157" t="s">
        <v>115</v>
      </c>
    </row>
  </sheetData>
  <sheetProtection/>
  <mergeCells count="5">
    <mergeCell ref="A1:H1"/>
    <mergeCell ref="A3:A4"/>
    <mergeCell ref="C3:E3"/>
    <mergeCell ref="F3:H3"/>
    <mergeCell ref="F2:H2"/>
  </mergeCell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8.7109375" style="159" customWidth="1"/>
  </cols>
  <sheetData>
    <row r="2" spans="2:7" s="159" customFormat="1" ht="12.75">
      <c r="B2" s="159" t="s">
        <v>116</v>
      </c>
      <c r="C2" s="159" t="s">
        <v>117</v>
      </c>
      <c r="D2" s="159" t="s">
        <v>118</v>
      </c>
      <c r="E2" s="159" t="s">
        <v>119</v>
      </c>
      <c r="F2" s="159" t="s">
        <v>94</v>
      </c>
      <c r="G2" s="159" t="s">
        <v>120</v>
      </c>
    </row>
    <row r="3" spans="1:7" ht="12.75">
      <c r="A3" s="159">
        <v>1</v>
      </c>
      <c r="B3" s="160" t="s">
        <v>126</v>
      </c>
      <c r="C3" s="160" t="s">
        <v>121</v>
      </c>
      <c r="D3" s="160" t="s">
        <v>122</v>
      </c>
      <c r="E3" s="160" t="s">
        <v>125</v>
      </c>
      <c r="F3" s="164" t="s">
        <v>133</v>
      </c>
      <c r="G3" s="164" t="s">
        <v>129</v>
      </c>
    </row>
    <row r="4" spans="1:7" ht="12.75">
      <c r="A4" s="159">
        <v>2</v>
      </c>
      <c r="B4" s="160" t="s">
        <v>123</v>
      </c>
      <c r="C4" s="161" t="s">
        <v>122</v>
      </c>
      <c r="D4" t="s">
        <v>125</v>
      </c>
      <c r="E4" t="s">
        <v>122</v>
      </c>
      <c r="F4" s="162" t="s">
        <v>125</v>
      </c>
      <c r="G4" s="162" t="s">
        <v>133</v>
      </c>
    </row>
    <row r="5" spans="1:7" ht="12.75">
      <c r="A5" s="159">
        <v>3</v>
      </c>
      <c r="B5" s="161" t="s">
        <v>125</v>
      </c>
      <c r="C5" s="161" t="s">
        <v>123</v>
      </c>
      <c r="D5" t="s">
        <v>126</v>
      </c>
      <c r="E5" t="s">
        <v>126</v>
      </c>
      <c r="F5" s="162" t="s">
        <v>135</v>
      </c>
      <c r="G5" s="162" t="s">
        <v>125</v>
      </c>
    </row>
    <row r="6" spans="1:6" ht="12.75">
      <c r="A6" s="159">
        <v>4</v>
      </c>
      <c r="B6" s="161" t="s">
        <v>122</v>
      </c>
      <c r="C6" s="160" t="s">
        <v>124</v>
      </c>
      <c r="D6" t="s">
        <v>129</v>
      </c>
      <c r="F6" s="162" t="s">
        <v>134</v>
      </c>
    </row>
    <row r="7" spans="1:6" ht="12.75">
      <c r="A7" s="159">
        <v>5</v>
      </c>
      <c r="B7" s="160" t="s">
        <v>127</v>
      </c>
      <c r="C7" s="161" t="s">
        <v>125</v>
      </c>
      <c r="D7" t="s">
        <v>130</v>
      </c>
      <c r="F7" s="162" t="s">
        <v>121</v>
      </c>
    </row>
    <row r="8" spans="1:3" ht="12.75">
      <c r="A8" s="159">
        <v>6</v>
      </c>
      <c r="B8" s="160" t="s">
        <v>128</v>
      </c>
      <c r="C8" s="161" t="s">
        <v>126</v>
      </c>
    </row>
    <row r="9" spans="1:3" ht="12.75">
      <c r="A9" s="159">
        <v>7</v>
      </c>
      <c r="B9" s="164" t="s">
        <v>134</v>
      </c>
      <c r="C9" s="164" t="s">
        <v>131</v>
      </c>
    </row>
    <row r="10" spans="1:3" ht="12.75">
      <c r="A10" s="159">
        <v>8</v>
      </c>
      <c r="B10" s="163" t="s">
        <v>129</v>
      </c>
      <c r="C10" s="164" t="s">
        <v>132</v>
      </c>
    </row>
    <row r="11" spans="1:3" ht="12.75">
      <c r="A11" s="159">
        <v>9</v>
      </c>
      <c r="B11" s="163" t="s">
        <v>124</v>
      </c>
      <c r="C11" s="164" t="s">
        <v>133</v>
      </c>
    </row>
    <row r="12" spans="1:3" ht="12.75">
      <c r="A12" s="159">
        <v>10</v>
      </c>
      <c r="B12" s="163" t="s">
        <v>131</v>
      </c>
      <c r="C12" s="163" t="s">
        <v>129</v>
      </c>
    </row>
    <row r="13" spans="1:3" ht="12.75">
      <c r="A13" s="159">
        <v>11</v>
      </c>
      <c r="B13" s="163" t="s">
        <v>130</v>
      </c>
      <c r="C13" s="163" t="s">
        <v>128</v>
      </c>
    </row>
    <row r="14" spans="1:3" ht="12.75">
      <c r="A14" s="159">
        <v>12</v>
      </c>
      <c r="B14" s="163" t="s">
        <v>133</v>
      </c>
      <c r="C14" s="163" t="s">
        <v>130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7109375" style="159" customWidth="1"/>
  </cols>
  <sheetData>
    <row r="2" spans="2:7" s="159" customFormat="1" ht="12.75">
      <c r="B2" s="144" t="s">
        <v>116</v>
      </c>
      <c r="C2" s="144" t="s">
        <v>117</v>
      </c>
      <c r="D2" s="144" t="s">
        <v>118</v>
      </c>
      <c r="E2" s="144" t="s">
        <v>119</v>
      </c>
      <c r="F2" s="144" t="s">
        <v>94</v>
      </c>
      <c r="G2" s="144" t="s">
        <v>120</v>
      </c>
    </row>
    <row r="3" spans="1:7" ht="13.5" thickBot="1">
      <c r="A3" s="159">
        <v>1</v>
      </c>
      <c r="B3" s="167" t="s">
        <v>89</v>
      </c>
      <c r="C3" s="167" t="s">
        <v>139</v>
      </c>
      <c r="D3" s="167" t="s">
        <v>142</v>
      </c>
      <c r="E3" s="167" t="s">
        <v>138</v>
      </c>
      <c r="F3" s="169" t="s">
        <v>138</v>
      </c>
      <c r="G3" s="170" t="s">
        <v>138</v>
      </c>
    </row>
    <row r="4" spans="1:7" ht="12.75">
      <c r="A4" s="159">
        <v>2</v>
      </c>
      <c r="B4" s="168" t="s">
        <v>143</v>
      </c>
      <c r="C4" s="167" t="s">
        <v>141</v>
      </c>
      <c r="D4" s="167" t="s">
        <v>143</v>
      </c>
      <c r="E4" s="168" t="s">
        <v>89</v>
      </c>
      <c r="F4" s="167" t="s">
        <v>139</v>
      </c>
      <c r="G4" s="1" t="s">
        <v>139</v>
      </c>
    </row>
    <row r="5" spans="1:7" ht="13.5" thickBot="1">
      <c r="A5" s="159">
        <v>3</v>
      </c>
      <c r="B5" s="168" t="s">
        <v>138</v>
      </c>
      <c r="C5" s="167" t="s">
        <v>148</v>
      </c>
      <c r="D5" s="169" t="s">
        <v>89</v>
      </c>
      <c r="E5" s="169" t="s">
        <v>143</v>
      </c>
      <c r="F5" s="1" t="s">
        <v>140</v>
      </c>
      <c r="G5" s="1"/>
    </row>
    <row r="6" spans="1:7" ht="12.75">
      <c r="A6" s="159">
        <v>4</v>
      </c>
      <c r="B6" s="168" t="s">
        <v>142</v>
      </c>
      <c r="C6" s="167" t="s">
        <v>147</v>
      </c>
      <c r="D6" s="168" t="s">
        <v>139</v>
      </c>
      <c r="E6" s="168" t="s">
        <v>139</v>
      </c>
      <c r="F6" s="1" t="s">
        <v>141</v>
      </c>
      <c r="G6" s="1"/>
    </row>
    <row r="7" spans="1:7" ht="13.5" thickBot="1">
      <c r="A7" s="159">
        <v>5</v>
      </c>
      <c r="B7" s="170" t="s">
        <v>144</v>
      </c>
      <c r="C7" s="170" t="s">
        <v>149</v>
      </c>
      <c r="D7" s="168" t="s">
        <v>138</v>
      </c>
      <c r="E7" s="168" t="s">
        <v>144</v>
      </c>
      <c r="F7" s="1" t="s">
        <v>142</v>
      </c>
      <c r="G7" s="1"/>
    </row>
    <row r="8" spans="1:7" ht="12.75">
      <c r="A8" s="159">
        <v>6</v>
      </c>
      <c r="B8" s="168" t="s">
        <v>147</v>
      </c>
      <c r="C8" s="168" t="s">
        <v>138</v>
      </c>
      <c r="D8" s="167" t="s">
        <v>146</v>
      </c>
      <c r="E8" s="167" t="s">
        <v>145</v>
      </c>
      <c r="F8" s="1"/>
      <c r="G8" s="1"/>
    </row>
    <row r="9" spans="1:7" ht="12.75">
      <c r="A9" s="159">
        <v>7</v>
      </c>
      <c r="B9" s="168" t="s">
        <v>141</v>
      </c>
      <c r="C9" s="168" t="s">
        <v>89</v>
      </c>
      <c r="D9" s="168" t="s">
        <v>147</v>
      </c>
      <c r="E9" s="28"/>
      <c r="F9" s="1"/>
      <c r="G9" s="1"/>
    </row>
    <row r="10" spans="1:5" ht="12.75">
      <c r="A10" s="159">
        <v>8</v>
      </c>
      <c r="B10" s="168" t="s">
        <v>146</v>
      </c>
      <c r="C10" s="168" t="s">
        <v>142</v>
      </c>
      <c r="D10" s="168" t="s">
        <v>144</v>
      </c>
      <c r="E10" s="182"/>
    </row>
    <row r="11" spans="1:5" ht="12.75">
      <c r="A11" s="159">
        <v>9</v>
      </c>
      <c r="B11" s="167" t="s">
        <v>151</v>
      </c>
      <c r="C11" s="168" t="s">
        <v>144</v>
      </c>
      <c r="D11" s="168" t="s">
        <v>145</v>
      </c>
      <c r="E11" s="182"/>
    </row>
    <row r="12" spans="1:5" ht="12.75">
      <c r="A12" s="159">
        <v>10</v>
      </c>
      <c r="B12" s="167" t="s">
        <v>150</v>
      </c>
      <c r="C12" s="168" t="s">
        <v>143</v>
      </c>
      <c r="D12" s="28"/>
      <c r="E12" s="182"/>
    </row>
    <row r="13" spans="1:5" ht="12.75">
      <c r="A13" s="159">
        <v>11</v>
      </c>
      <c r="B13" s="167" t="s">
        <v>152</v>
      </c>
      <c r="C13" s="168" t="s">
        <v>150</v>
      </c>
      <c r="D13" s="28"/>
      <c r="E13" s="182"/>
    </row>
    <row r="14" spans="1:5" ht="12.75">
      <c r="A14" s="159">
        <v>12</v>
      </c>
      <c r="B14" s="168" t="s">
        <v>139</v>
      </c>
      <c r="C14" s="28"/>
      <c r="D14" s="28"/>
      <c r="E14" s="182"/>
    </row>
    <row r="15" spans="1:5" ht="12.75">
      <c r="A15" s="159">
        <v>13</v>
      </c>
      <c r="B15" s="28" t="s">
        <v>153</v>
      </c>
      <c r="C15" s="28"/>
      <c r="D15" s="28"/>
      <c r="E15" s="182"/>
    </row>
    <row r="16" spans="1:4" ht="12.75">
      <c r="A16" s="159">
        <v>14</v>
      </c>
      <c r="B16" s="1" t="s">
        <v>154</v>
      </c>
      <c r="C16" s="1"/>
      <c r="D16" s="1"/>
    </row>
    <row r="17" spans="1:4" ht="12.75">
      <c r="A17" s="159">
        <v>15</v>
      </c>
      <c r="B17" s="1" t="s">
        <v>155</v>
      </c>
      <c r="C17" s="1"/>
      <c r="D17" s="1"/>
    </row>
    <row r="18" spans="1:4" ht="12.75">
      <c r="A18" s="159">
        <v>16</v>
      </c>
      <c r="B18" s="1" t="s">
        <v>156</v>
      </c>
      <c r="C18" s="1"/>
      <c r="D18" s="1"/>
    </row>
    <row r="19" spans="1:4" ht="12.75">
      <c r="A19" s="159">
        <v>17</v>
      </c>
      <c r="B19" s="1" t="s">
        <v>157</v>
      </c>
      <c r="C19" s="1"/>
      <c r="D19" s="1"/>
    </row>
    <row r="21" ht="12.75">
      <c r="B21" t="s">
        <v>158</v>
      </c>
    </row>
    <row r="22" ht="12.75">
      <c r="B22" s="1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Event Manager</dc:creator>
  <cp:keywords/>
  <dc:description/>
  <cp:lastModifiedBy>Cameron Allen</cp:lastModifiedBy>
  <cp:lastPrinted>2016-05-24T15:59:56Z</cp:lastPrinted>
  <dcterms:created xsi:type="dcterms:W3CDTF">1999-09-06T07:44:54Z</dcterms:created>
  <dcterms:modified xsi:type="dcterms:W3CDTF">2021-03-16T11:21:45Z</dcterms:modified>
  <cp:category/>
  <cp:version/>
  <cp:contentType/>
  <cp:contentStatus/>
</cp:coreProperties>
</file>